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วิเคราะห์ทั้งหมด\สุ\อบต.คลองกวาง\งานเจ้าหน้าที่วิเคราะห์\ITA\ปีงบประมาณ พ.ศ.2568\"/>
    </mc:Choice>
  </mc:AlternateContent>
  <xr:revisionPtr revIDLastSave="0" documentId="13_ncr:1_{76665F43-794C-444A-99C6-B71137AFCB8C}" xr6:coauthVersionLast="47" xr6:coauthVersionMax="47" xr10:uidLastSave="{00000000-0000-0000-0000-000000000000}"/>
  <bookViews>
    <workbookView xWindow="-108" yWindow="-108" windowWidth="23256" windowHeight="12456" xr2:uid="{34E14EDC-79D0-462C-987B-1E6AFA9E525A}"/>
  </bookViews>
  <sheets>
    <sheet name="รายงานผลปี 68 รอบแรก" sheetId="1" r:id="rId1"/>
    <sheet name="Sheet1" sheetId="2" r:id="rId2"/>
    <sheet name="Sheet2" sheetId="3" r:id="rId3"/>
    <sheet name="Sheet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A9" i="4"/>
  <c r="B9" i="4"/>
  <c r="B10" i="3"/>
  <c r="A10" i="3"/>
  <c r="L82" i="1"/>
  <c r="G19" i="2"/>
  <c r="H19" i="2"/>
  <c r="E11" i="2"/>
  <c r="F11" i="2"/>
  <c r="C3" i="2"/>
  <c r="D3" i="2"/>
  <c r="A15" i="2"/>
  <c r="B15" i="2"/>
</calcChain>
</file>

<file path=xl/sharedStrings.xml><?xml version="1.0" encoding="utf-8"?>
<sst xmlns="http://schemas.openxmlformats.org/spreadsheetml/2006/main" count="577" uniqueCount="144">
  <si>
    <t>ลำดับ</t>
  </si>
  <si>
    <t>องค์การบริหารส่วนตำบลคลองกวาง อำเภอนาทวี จังหวัดสงขลา</t>
  </si>
  <si>
    <t>ผลการเบิกจ่าย</t>
  </si>
  <si>
    <t>ระยะเวลา</t>
  </si>
  <si>
    <t>ดำเนินการ</t>
  </si>
  <si>
    <t>ยุทธศาสตร์ที่ 1 การพัฒนาด้านโครงสร้างพื้นฐาน</t>
  </si>
  <si>
    <t>1.2 แผนงานอุตสาหกรรมและการโยธา</t>
  </si>
  <si>
    <t>แล้วเสร็จ</t>
  </si>
  <si>
    <t xml:space="preserve"> หน้า  1</t>
  </si>
  <si>
    <t xml:space="preserve"> หน้า  2</t>
  </si>
  <si>
    <t>โครงการก่อสร้างถนนคอนกรีตเสริมเหล็ก</t>
  </si>
  <si>
    <t>อำเภอนาทวี จังหวัดสงขลา</t>
  </si>
  <si>
    <t>อยู่ระหว่าง</t>
  </si>
  <si>
    <t xml:space="preserve"> -</t>
  </si>
  <si>
    <t>ยุทธศาสตร์ที่ 2 การพัฒนาด้านคุณภาพชีวิตและคุณภาพสินค้า</t>
  </si>
  <si>
    <t>2.1 แผนงานสาธารณสุข</t>
  </si>
  <si>
    <t>โครงการคัดแยกขยะในครัวเรือน</t>
  </si>
  <si>
    <t xml:space="preserve"> หน้า  5</t>
  </si>
  <si>
    <t>รวม    1   โครงการ</t>
  </si>
  <si>
    <t xml:space="preserve"> หน้า  7</t>
  </si>
  <si>
    <t xml:space="preserve"> หน้า  8</t>
  </si>
  <si>
    <t>2.4 แผนงานการศึกษา</t>
  </si>
  <si>
    <t>โครงการสนับสนุนค่าใช้จ่ายการบริหาร</t>
  </si>
  <si>
    <t>สถานศึกษา</t>
  </si>
  <si>
    <t>ค่าอาหารเสริม (นม)</t>
  </si>
  <si>
    <t>โครงการอาหารกลางวันโรงเรียนบ้านเก่า</t>
  </si>
  <si>
    <t>ยุทธศาสตร์ที่ 3  การพัฒนาด้านการจัดการชุมชน / สังคม และ ความมั่นคงปลอดภัย</t>
  </si>
  <si>
    <t>3.1 แผนงานการรักษาความสงบภายใน</t>
  </si>
  <si>
    <t>โครงการอบรมดับเพลิงในสถานศึกษา</t>
  </si>
  <si>
    <t>3.2 แผนงานสร้างความเข้มแข็งของชุมชน</t>
  </si>
  <si>
    <t>ยุทธศาสตร์ที่ 5  การพัฒนาด้านศาสนา ประเพณี ศิลปวัฒนธรรมและภูมิปัญญาท้องถิ่น</t>
  </si>
  <si>
    <t>5.1 แผนงานการศาสนาวัฒนธรรมและนันทนาการ</t>
  </si>
  <si>
    <t>โครงการขอรับเงินอุดหนุนการจัดงาน</t>
  </si>
  <si>
    <t>ยุทธศาสตร์ที่ 6  การพัฒนาด้านการเมือง การบริหารจัดการที่ดี</t>
  </si>
  <si>
    <t>6.1 แผนงานบริหารงานทั่วไป</t>
  </si>
  <si>
    <t>โครงการรับฟังความคิดเห็นและเผยแพร่</t>
  </si>
  <si>
    <t>ความรู้ด้านกฎหมาย</t>
  </si>
  <si>
    <t xml:space="preserve"> หน้า  10</t>
  </si>
  <si>
    <t xml:space="preserve"> หน้า  12</t>
  </si>
  <si>
    <t xml:space="preserve"> หน้า  13</t>
  </si>
  <si>
    <t xml:space="preserve"> หน้า  14</t>
  </si>
  <si>
    <t xml:space="preserve"> หน้า  15</t>
  </si>
  <si>
    <t>โครงการ/กิจกรรม</t>
  </si>
  <si>
    <t>ประมาณ</t>
  </si>
  <si>
    <t>งบ</t>
  </si>
  <si>
    <t>โครงการฝึกซ้อมป้องกันและบรรเทา</t>
  </si>
  <si>
    <t>สาธารณภัย</t>
  </si>
  <si>
    <t xml:space="preserve">14 ก.พ. 68  - </t>
  </si>
  <si>
    <t xml:space="preserve">14 ก.พ. 68   </t>
  </si>
  <si>
    <t>17 ม.ค.68 -</t>
  </si>
  <si>
    <t xml:space="preserve">17 ม.ค.68 </t>
  </si>
  <si>
    <t>โครงการป้องกันและแก้ไขปัญหา</t>
  </si>
  <si>
    <t>ยาเสพติด</t>
  </si>
  <si>
    <t xml:space="preserve">25 ก.พ. 68  - </t>
  </si>
  <si>
    <t xml:space="preserve">25 ก.พ. 68   </t>
  </si>
  <si>
    <t>โครงการจัดนิทรรศการและแสดง</t>
  </si>
  <si>
    <t>ผลงานทางวิชาการ</t>
  </si>
  <si>
    <t xml:space="preserve">1 ต.ค. 67  - </t>
  </si>
  <si>
    <t xml:space="preserve">30  ก.ย. 68   </t>
  </si>
  <si>
    <t>โครงการอาหารกลางวันโรงเรียน</t>
  </si>
  <si>
    <t>บ้านคลองกวางเขาวัง</t>
  </si>
  <si>
    <t>บ้านนาปรัง</t>
  </si>
  <si>
    <t>วันเด็กแห่งชาติ หมู่ที่ 1 บ้านนาปรัง</t>
  </si>
  <si>
    <t xml:space="preserve">1 ธ.ค. 67  - </t>
  </si>
  <si>
    <t xml:space="preserve">31  ม.ค. 68   </t>
  </si>
  <si>
    <t>วันเด็กแห่งชาติ หมู่ที่ 6 บ้านคลองกวาง</t>
  </si>
  <si>
    <t>วันเด็กแห่งชาติ หมู่ที่ 5 บ้านเก่า</t>
  </si>
  <si>
    <t xml:space="preserve">  -</t>
  </si>
  <si>
    <t>วันลอยกระทง  หมู่ที่ 1 บ้านนาปรัง</t>
  </si>
  <si>
    <t xml:space="preserve">1 พ.ย. 67  - </t>
  </si>
  <si>
    <t xml:space="preserve">30 พ.ย. 67  </t>
  </si>
  <si>
    <t>วันลอยกระทง  หมู่ที่ 2 บ้านคลองไข่มุก</t>
  </si>
  <si>
    <t>วันลอยกระทง  หมู่ที่ 3 บ้านช้างให้</t>
  </si>
  <si>
    <t>วันลอยกระทง  หมู่ที่ 4 บ้านเขาวัง</t>
  </si>
  <si>
    <t>วันลอยกระทง  หมู่ที่ 5  บ้านเก่า</t>
  </si>
  <si>
    <t>วันลอยกระทง  หมู่ที่ 6 บ้านคลองกวาง</t>
  </si>
  <si>
    <t>โครงการขอรับเงินอุดหนุนการส่งเสริม</t>
  </si>
  <si>
    <t xml:space="preserve">ประเพณีเมาลิดสัมพันธ์ หมู่ที่ 6 </t>
  </si>
  <si>
    <t>บ้านคลองกวาง</t>
  </si>
  <si>
    <t xml:space="preserve">31 ต.ค. 67  </t>
  </si>
  <si>
    <t>ประเพณีเมาลิดสัมพันธ์ หมู่ที่ 7</t>
  </si>
  <si>
    <t>บ้านคลองบอน</t>
  </si>
  <si>
    <t>ศาสนาอิสลามในเดือนรอมฏอน หมู่ที่ 6</t>
  </si>
  <si>
    <t xml:space="preserve">1 ก.พ. 68  - </t>
  </si>
  <si>
    <t xml:space="preserve">31 มี.ค. 68  </t>
  </si>
  <si>
    <t>ศาสนาอิสลามในเดือนรอมฏอน หมู่ที่ 7</t>
  </si>
  <si>
    <t>โครงการปรับปรุงถนนเสริมผิวจราจร</t>
  </si>
  <si>
    <t xml:space="preserve">แอสฟัลท์ติกคอนกรีตสายบ้านเก่า - </t>
  </si>
  <si>
    <t>คลองบอน หมู่ที่ 5 หมู่ที่ 7 บ้านคลองบอน</t>
  </si>
  <si>
    <t>องค์การบริหารส่วนตำบลคลองกวาง</t>
  </si>
  <si>
    <t>ผิวจราจรกว้าง 5.00 ม.</t>
  </si>
  <si>
    <t>ยาว  1,500 ม.</t>
  </si>
  <si>
    <t>หนา 0.05 ม.</t>
  </si>
  <si>
    <t>29  ม.ค. 68 -</t>
  </si>
  <si>
    <t>28 เม.ย. 68</t>
  </si>
  <si>
    <t xml:space="preserve">สายคลองหัง หมู่ที่ 3 - หมู่ที่ 2 </t>
  </si>
  <si>
    <t>คลองไข่มุก  ตำบลคลองกวาง</t>
  </si>
  <si>
    <t>ยาว  1,562 ม.</t>
  </si>
  <si>
    <t>หนา 0.15 ม.</t>
  </si>
  <si>
    <t>หรือมีพื้นที่ไม่น้อยกว่า</t>
  </si>
  <si>
    <t>7,810 ตารางเมตร</t>
  </si>
  <si>
    <t>27 ก.ค. 68</t>
  </si>
  <si>
    <t>21  มี.ค. 68 -</t>
  </si>
  <si>
    <t xml:space="preserve">27 มี.ค. 68  - </t>
  </si>
  <si>
    <t xml:space="preserve">27 มี.ค. 68   </t>
  </si>
  <si>
    <t>โครงการติดตั้งและตรวจสอบถังเคมี</t>
  </si>
  <si>
    <t>ดับเพลิง (หมู่ที่ 1 - หมู่ที่ 7)</t>
  </si>
  <si>
    <t xml:space="preserve">19 มี.ค. 68  - </t>
  </si>
  <si>
    <t>30 เม.ย. 68</t>
  </si>
  <si>
    <t>โครงการฝึกอบรมเชิงปฏิบัติการป้องกัน</t>
  </si>
  <si>
    <t>และแก้ไขปัญหาไฟป่าหมอกควันและ</t>
  </si>
  <si>
    <t>ฝุ่นละอองขนาดเล็ก (PM 2.5)</t>
  </si>
  <si>
    <t>รวม    4   โครงการ</t>
  </si>
  <si>
    <t xml:space="preserve">28 มี.ค. 68  - </t>
  </si>
  <si>
    <t xml:space="preserve">28  มี.ค. 68   </t>
  </si>
  <si>
    <t>งบประมาณ</t>
  </si>
  <si>
    <t>แผนและความก้าวหน้าในการดำเนินงาน ประจำปีงบประมาณ พ.ศ. 2568 (รอบ 6 เดือน)</t>
  </si>
  <si>
    <t xml:space="preserve"> ขนาด ผิวจราจรกว้าง 5.00 ม.</t>
  </si>
  <si>
    <t>ดำเนินการแต่ละ</t>
  </si>
  <si>
    <t>ความก้าวหน้าในการดำเนินงาน  (ณ 31 มี.ค. 2568)</t>
  </si>
  <si>
    <t>ยังไม่ได้</t>
  </si>
  <si>
    <t>ผลการใช้</t>
  </si>
  <si>
    <t>จ่าย</t>
  </si>
  <si>
    <t>P</t>
  </si>
  <si>
    <t>(ดำเนินการจัดฝึกอบรมให้ความรู้)</t>
  </si>
  <si>
    <t>ผลผลิตโครงการ/กิจกรรม</t>
  </si>
  <si>
    <t xml:space="preserve">   -</t>
  </si>
  <si>
    <t xml:space="preserve"> (ดำเนินการประชาสัมพันธ์งานด้าน</t>
  </si>
  <si>
    <t>วิชาการ)</t>
  </si>
  <si>
    <t xml:space="preserve"> </t>
  </si>
  <si>
    <t xml:space="preserve">  (จัดซื้ออาหารเสริม นม)</t>
  </si>
  <si>
    <t xml:space="preserve">  </t>
  </si>
  <si>
    <t>โครงการขอรับเงินอุดหนุนการสืบสาน</t>
  </si>
  <si>
    <t>ประเพณีไหว้ทวด หมู่ที่ 3 บ้านช้างให้</t>
  </si>
  <si>
    <t xml:space="preserve">1 พ.ค. 68  - </t>
  </si>
  <si>
    <t xml:space="preserve">31 พ.ค. 68  </t>
  </si>
  <si>
    <t>ประเพณีไหว้ทวด หมู่ที่ 2 บ้านคลองไข่มุก</t>
  </si>
  <si>
    <t xml:space="preserve">รวม    </t>
  </si>
  <si>
    <t xml:space="preserve">รวม </t>
  </si>
  <si>
    <t xml:space="preserve"> หน้า  3</t>
  </si>
  <si>
    <t xml:space="preserve"> หน้า  4</t>
  </si>
  <si>
    <t xml:space="preserve"> หน้า  6</t>
  </si>
  <si>
    <t xml:space="preserve"> หน้า  9</t>
  </si>
  <si>
    <t xml:space="preserve"> หน้า 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</si>
</sst>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5"/>
      <color theme="1"/>
      <name val="TH SarabunIT๙"/>
      <family val="2"/>
    </font>
    <font>
      <sz val="8"/>
      <name val="Calibri"/>
      <family val="2"/>
      <scheme val="minor"/>
    </font>
    <font>
      <b/>
      <sz val="15"/>
      <color theme="1"/>
      <name val="TH SarabunIT๙"/>
      <family val="2"/>
    </font>
    <font>
      <b/>
      <sz val="14"/>
      <color theme="1"/>
      <name val="TH SarabunIT๙"/>
      <family val="2"/>
    </font>
    <font>
      <sz val="28"/>
      <color theme="1"/>
      <name val="Calibri"/>
      <family val="2"/>
      <scheme val="minor"/>
    </font>
    <font>
      <sz val="28"/>
      <color rgb="FFFF0000"/>
      <name val="Calibri"/>
      <family val="2"/>
      <scheme val="minor"/>
    </font>
    <font>
      <sz val="20"/>
      <color theme="1"/>
      <name val="AngsanaUPC"/>
      <family val="1"/>
    </font>
    <font>
      <b/>
      <sz val="15"/>
      <name val="TH SarabunIT๙"/>
      <family val="2"/>
    </font>
    <font>
      <sz val="15"/>
      <name val="TH SarabunIT๙"/>
      <family val="2"/>
    </font>
    <font>
      <sz val="15"/>
      <color theme="1"/>
      <name val="Wingdings 2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/>
    <xf numFmtId="3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3" fontId="3" fillId="0" borderId="5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3" fillId="0" borderId="3" xfId="0" applyNumberFormat="1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3" fontId="5" fillId="0" borderId="5" xfId="0" applyNumberFormat="1" applyFont="1" applyBorder="1"/>
    <xf numFmtId="0" fontId="5" fillId="0" borderId="5" xfId="0" applyFont="1" applyBorder="1" applyAlignment="1">
      <alignment horizontal="center" vertical="center"/>
    </xf>
    <xf numFmtId="3" fontId="5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1" fillId="0" borderId="5" xfId="0" applyFont="1" applyBorder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3" fontId="3" fillId="0" borderId="7" xfId="0" applyNumberFormat="1" applyFont="1" applyBorder="1"/>
    <xf numFmtId="0" fontId="3" fillId="0" borderId="0" xfId="0" applyFont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7" fillId="0" borderId="0" xfId="0" applyFont="1"/>
    <xf numFmtId="4" fontId="7" fillId="0" borderId="0" xfId="0" applyNumberFormat="1" applyFont="1"/>
    <xf numFmtId="2" fontId="7" fillId="0" borderId="0" xfId="0" applyNumberFormat="1" applyFont="1"/>
    <xf numFmtId="0" fontId="8" fillId="0" borderId="0" xfId="0" applyFont="1"/>
    <xf numFmtId="4" fontId="8" fillId="0" borderId="0" xfId="0" applyNumberFormat="1" applyFont="1"/>
    <xf numFmtId="3" fontId="7" fillId="0" borderId="0" xfId="0" applyNumberFormat="1" applyFont="1"/>
    <xf numFmtId="3" fontId="8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2" borderId="6" xfId="0" applyFont="1" applyFill="1" applyBorder="1"/>
    <xf numFmtId="0" fontId="3" fillId="4" borderId="0" xfId="0" applyFont="1" applyFill="1"/>
    <xf numFmtId="0" fontId="3" fillId="2" borderId="0" xfId="0" applyFont="1" applyFill="1"/>
    <xf numFmtId="0" fontId="3" fillId="3" borderId="6" xfId="0" applyFont="1" applyFill="1" applyBorder="1"/>
    <xf numFmtId="0" fontId="3" fillId="3" borderId="0" xfId="0" applyFont="1" applyFill="1"/>
    <xf numFmtId="0" fontId="3" fillId="0" borderId="5" xfId="0" applyFont="1" applyBorder="1" applyAlignment="1">
      <alignment horizontal="left"/>
    </xf>
    <xf numFmtId="0" fontId="5" fillId="2" borderId="4" xfId="0" applyFont="1" applyFill="1" applyBorder="1"/>
    <xf numFmtId="0" fontId="5" fillId="2" borderId="6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3" fontId="6" fillId="0" borderId="1" xfId="0" applyNumberFormat="1" applyFont="1" applyBorder="1"/>
    <xf numFmtId="0" fontId="5" fillId="0" borderId="2" xfId="0" applyFont="1" applyBorder="1"/>
    <xf numFmtId="3" fontId="5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0" fontId="9" fillId="0" borderId="0" xfId="0" applyFont="1"/>
    <xf numFmtId="3" fontId="9" fillId="0" borderId="0" xfId="0" applyNumberFormat="1" applyFont="1"/>
    <xf numFmtId="3" fontId="5" fillId="0" borderId="0" xfId="0" applyNumberFormat="1" applyFont="1"/>
    <xf numFmtId="0" fontId="2" fillId="0" borderId="0" xfId="0" applyFont="1" applyAlignment="1">
      <alignment horizontal="center"/>
    </xf>
    <xf numFmtId="0" fontId="5" fillId="3" borderId="4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11" fillId="4" borderId="0" xfId="0" applyFont="1" applyFill="1"/>
    <xf numFmtId="0" fontId="11" fillId="3" borderId="0" xfId="0" applyFont="1" applyFill="1"/>
    <xf numFmtId="0" fontId="10" fillId="4" borderId="7" xfId="0" applyFont="1" applyFill="1" applyBorder="1" applyAlignment="1">
      <alignment horizontal="left"/>
    </xf>
    <xf numFmtId="0" fontId="11" fillId="4" borderId="7" xfId="0" applyFont="1" applyFill="1" applyBorder="1"/>
    <xf numFmtId="0" fontId="5" fillId="2" borderId="8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3" fillId="2" borderId="7" xfId="0" applyFont="1" applyFill="1" applyBorder="1"/>
    <xf numFmtId="0" fontId="5" fillId="3" borderId="10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3" fillId="3" borderId="11" xfId="0" applyFont="1" applyFill="1" applyBorder="1"/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3" fontId="3" fillId="0" borderId="2" xfId="0" applyNumberFormat="1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3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/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7" xfId="0" applyFont="1" applyBorder="1"/>
    <xf numFmtId="3" fontId="5" fillId="0" borderId="7" xfId="0" applyNumberFormat="1" applyFont="1" applyBorder="1"/>
    <xf numFmtId="0" fontId="5" fillId="0" borderId="7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041F9-13DA-4F31-8547-279D71502E77}">
  <dimension ref="A1:P331"/>
  <sheetViews>
    <sheetView tabSelected="1" topLeftCell="A314" workbookViewId="0">
      <selection activeCell="H329" sqref="H329"/>
    </sheetView>
  </sheetViews>
  <sheetFormatPr defaultRowHeight="25.05" customHeight="1" x14ac:dyDescent="0.4"/>
  <cols>
    <col min="1" max="1" width="7.44140625" style="1" customWidth="1"/>
    <col min="2" max="2" width="33.44140625" style="1" customWidth="1"/>
    <col min="3" max="3" width="15" style="1" customWidth="1"/>
    <col min="4" max="4" width="16.33203125" style="1" customWidth="1"/>
    <col min="5" max="5" width="14.21875" style="1" customWidth="1"/>
    <col min="6" max="6" width="13.5546875" style="1" customWidth="1"/>
    <col min="7" max="8" width="13.88671875" style="1" customWidth="1"/>
    <col min="9" max="11" width="8.88671875" style="1"/>
    <col min="12" max="12" width="10.33203125" style="1" bestFit="1" customWidth="1"/>
    <col min="13" max="16384" width="8.88671875" style="1"/>
  </cols>
  <sheetData>
    <row r="1" spans="1:16" ht="25.05" customHeight="1" x14ac:dyDescent="0.4">
      <c r="A1" s="62" t="s">
        <v>116</v>
      </c>
      <c r="B1" s="62"/>
      <c r="C1" s="62"/>
      <c r="D1" s="62"/>
      <c r="E1" s="62"/>
      <c r="F1" s="62"/>
      <c r="G1" s="62"/>
      <c r="H1" s="62"/>
      <c r="I1" s="2"/>
      <c r="J1" s="2"/>
      <c r="K1" s="2"/>
      <c r="L1" s="2"/>
      <c r="M1" s="2"/>
    </row>
    <row r="2" spans="1:16" ht="25.05" customHeight="1" x14ac:dyDescent="0.4">
      <c r="A2" s="62" t="s">
        <v>1</v>
      </c>
      <c r="B2" s="62"/>
      <c r="C2" s="62"/>
      <c r="D2" s="62"/>
      <c r="E2" s="62"/>
      <c r="F2" s="62"/>
      <c r="G2" s="62"/>
      <c r="H2" s="62"/>
      <c r="I2" s="2"/>
      <c r="J2" s="2"/>
      <c r="K2" s="2"/>
      <c r="L2" s="2"/>
      <c r="M2" s="2"/>
    </row>
    <row r="3" spans="1:16" ht="25.0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6" ht="25.0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6" s="46" customFormat="1" ht="25.05" customHeight="1" x14ac:dyDescent="0.35">
      <c r="A5" s="69" t="s">
        <v>5</v>
      </c>
      <c r="B5" s="70"/>
      <c r="C5" s="71"/>
      <c r="D5" s="71"/>
      <c r="E5" s="71"/>
      <c r="F5" s="71"/>
      <c r="G5" s="71"/>
      <c r="H5" s="71"/>
      <c r="I5" s="45"/>
      <c r="J5" s="45"/>
      <c r="K5" s="45"/>
      <c r="L5" s="45"/>
      <c r="M5" s="45"/>
      <c r="N5" s="45"/>
      <c r="O5" s="45"/>
      <c r="P5" s="45"/>
    </row>
    <row r="6" spans="1:16" s="48" customFormat="1" ht="25.05" customHeight="1" x14ac:dyDescent="0.35">
      <c r="A6" s="72" t="s">
        <v>6</v>
      </c>
      <c r="B6" s="73"/>
      <c r="C6" s="74"/>
      <c r="D6" s="74"/>
      <c r="E6" s="74"/>
      <c r="F6" s="74"/>
      <c r="G6" s="74"/>
      <c r="H6" s="74"/>
      <c r="I6" s="45"/>
      <c r="J6" s="45"/>
      <c r="K6" s="45"/>
      <c r="L6" s="45"/>
      <c r="M6" s="45"/>
      <c r="N6" s="45"/>
      <c r="O6" s="45"/>
      <c r="P6" s="45"/>
    </row>
    <row r="7" spans="1:16" s="66" customFormat="1" ht="25.05" customHeight="1" x14ac:dyDescent="0.35">
      <c r="A7" s="67"/>
      <c r="B7" s="67"/>
      <c r="C7" s="68"/>
      <c r="D7" s="68"/>
      <c r="E7" s="68"/>
      <c r="F7" s="68"/>
      <c r="G7" s="68"/>
      <c r="H7" s="68"/>
      <c r="I7" s="65"/>
      <c r="J7" s="65"/>
      <c r="K7" s="65"/>
      <c r="L7" s="65"/>
      <c r="M7" s="65"/>
      <c r="N7" s="65"/>
      <c r="O7" s="65"/>
      <c r="P7" s="65"/>
    </row>
    <row r="8" spans="1:16" s="3" customFormat="1" ht="25.05" customHeight="1" x14ac:dyDescent="0.35">
      <c r="A8" s="42" t="s">
        <v>0</v>
      </c>
      <c r="B8" s="42" t="s">
        <v>125</v>
      </c>
      <c r="C8" s="42" t="s">
        <v>44</v>
      </c>
      <c r="D8" s="42" t="s">
        <v>3</v>
      </c>
      <c r="E8" s="75" t="s">
        <v>119</v>
      </c>
      <c r="F8" s="76"/>
      <c r="G8" s="77"/>
      <c r="H8" s="78" t="s">
        <v>121</v>
      </c>
    </row>
    <row r="9" spans="1:16" s="3" customFormat="1" ht="25.05" customHeight="1" x14ac:dyDescent="0.35">
      <c r="A9" s="22"/>
      <c r="B9" s="22"/>
      <c r="C9" s="22" t="s">
        <v>43</v>
      </c>
      <c r="D9" s="22" t="s">
        <v>118</v>
      </c>
      <c r="E9" s="42" t="s">
        <v>120</v>
      </c>
      <c r="F9" s="42" t="s">
        <v>12</v>
      </c>
      <c r="G9" s="42" t="s">
        <v>4</v>
      </c>
      <c r="H9" s="22" t="s">
        <v>122</v>
      </c>
    </row>
    <row r="10" spans="1:16" s="3" customFormat="1" ht="25.05" customHeight="1" x14ac:dyDescent="0.35">
      <c r="A10" s="43"/>
      <c r="B10" s="43"/>
      <c r="C10" s="43"/>
      <c r="D10" s="43" t="s">
        <v>42</v>
      </c>
      <c r="E10" s="43" t="s">
        <v>4</v>
      </c>
      <c r="F10" s="43" t="s">
        <v>4</v>
      </c>
      <c r="G10" s="43" t="s">
        <v>7</v>
      </c>
      <c r="H10" s="43" t="s">
        <v>115</v>
      </c>
    </row>
    <row r="11" spans="1:16" s="3" customFormat="1" ht="25.05" customHeight="1" x14ac:dyDescent="0.35">
      <c r="A11" s="4">
        <v>1</v>
      </c>
      <c r="B11" s="5" t="s">
        <v>86</v>
      </c>
      <c r="C11" s="10">
        <v>2965000</v>
      </c>
      <c r="D11" s="11" t="s">
        <v>93</v>
      </c>
      <c r="E11" s="11"/>
      <c r="F11" s="11"/>
      <c r="G11" s="11"/>
      <c r="H11" s="11"/>
    </row>
    <row r="12" spans="1:16" s="3" customFormat="1" ht="25.05" customHeight="1" x14ac:dyDescent="0.35">
      <c r="A12" s="6"/>
      <c r="B12" s="7" t="s">
        <v>87</v>
      </c>
      <c r="C12" s="7"/>
      <c r="D12" s="16" t="s">
        <v>94</v>
      </c>
      <c r="E12" s="16" t="s">
        <v>13</v>
      </c>
      <c r="F12" s="79" t="s">
        <v>123</v>
      </c>
      <c r="G12" s="16" t="s">
        <v>67</v>
      </c>
      <c r="H12" s="16" t="e">
        <f>-#REF!</f>
        <v>#REF!</v>
      </c>
    </row>
    <row r="13" spans="1:16" s="3" customFormat="1" ht="25.05" customHeight="1" x14ac:dyDescent="0.35">
      <c r="A13" s="6"/>
      <c r="B13" s="7" t="s">
        <v>88</v>
      </c>
      <c r="C13" s="7"/>
      <c r="D13" s="7"/>
      <c r="E13" s="7"/>
      <c r="F13" s="7"/>
      <c r="G13" s="7"/>
      <c r="H13" s="7"/>
    </row>
    <row r="14" spans="1:16" s="3" customFormat="1" ht="25.05" customHeight="1" x14ac:dyDescent="0.35">
      <c r="A14" s="6"/>
      <c r="B14" s="7" t="s">
        <v>89</v>
      </c>
      <c r="C14" s="17"/>
      <c r="D14" s="16"/>
      <c r="E14" s="16"/>
      <c r="F14" s="16"/>
      <c r="G14" s="16"/>
      <c r="H14" s="16"/>
    </row>
    <row r="15" spans="1:16" s="3" customFormat="1" ht="25.05" customHeight="1" x14ac:dyDescent="0.35">
      <c r="A15" s="6"/>
      <c r="B15" s="7" t="s">
        <v>11</v>
      </c>
      <c r="C15" s="7"/>
      <c r="D15" s="7"/>
      <c r="E15" s="7"/>
      <c r="F15" s="7"/>
      <c r="G15" s="7"/>
      <c r="H15" s="7"/>
    </row>
    <row r="16" spans="1:16" s="3" customFormat="1" ht="25.05" customHeight="1" x14ac:dyDescent="0.35">
      <c r="A16" s="6"/>
      <c r="B16" s="49" t="s">
        <v>117</v>
      </c>
      <c r="C16" s="7"/>
      <c r="D16" s="7"/>
      <c r="E16" s="7"/>
      <c r="F16" s="7"/>
      <c r="G16" s="7"/>
      <c r="H16" s="7"/>
    </row>
    <row r="17" spans="1:8" s="3" customFormat="1" ht="25.05" customHeight="1" x14ac:dyDescent="0.35">
      <c r="A17" s="7"/>
      <c r="B17" s="49" t="s">
        <v>91</v>
      </c>
      <c r="C17" s="7"/>
      <c r="D17" s="7"/>
      <c r="E17" s="7"/>
      <c r="F17" s="7"/>
      <c r="G17" s="7"/>
      <c r="H17" s="7"/>
    </row>
    <row r="18" spans="1:8" ht="25.05" customHeight="1" x14ac:dyDescent="0.4">
      <c r="A18" s="6"/>
      <c r="B18" s="49" t="s">
        <v>92</v>
      </c>
      <c r="C18" s="17"/>
      <c r="D18" s="16"/>
      <c r="E18" s="16"/>
      <c r="F18" s="16"/>
      <c r="G18" s="16"/>
      <c r="H18" s="16"/>
    </row>
    <row r="19" spans="1:8" ht="25.05" customHeight="1" x14ac:dyDescent="0.4">
      <c r="A19" s="7"/>
      <c r="B19" s="7"/>
      <c r="C19" s="7"/>
      <c r="D19" s="7"/>
      <c r="E19" s="7"/>
      <c r="F19" s="7"/>
      <c r="G19" s="7"/>
      <c r="H19" s="7"/>
    </row>
    <row r="20" spans="1:8" ht="25.05" customHeight="1" x14ac:dyDescent="0.4">
      <c r="A20" s="28"/>
      <c r="B20" s="28"/>
      <c r="C20" s="28"/>
      <c r="D20" s="28"/>
      <c r="E20" s="28"/>
      <c r="F20" s="28"/>
      <c r="G20" s="28"/>
      <c r="H20" s="28"/>
    </row>
    <row r="21" spans="1:8" ht="25.05" customHeight="1" x14ac:dyDescent="0.4">
      <c r="A21" s="12"/>
      <c r="B21" s="12"/>
      <c r="C21" s="12"/>
      <c r="D21" s="12"/>
      <c r="E21" s="12"/>
      <c r="F21" s="12"/>
      <c r="G21" s="12"/>
      <c r="H21" s="12"/>
    </row>
    <row r="22" spans="1:8" ht="25.05" customHeight="1" x14ac:dyDescent="0.4">
      <c r="A22" s="13"/>
      <c r="B22" s="13"/>
      <c r="C22" s="13"/>
      <c r="D22" s="13"/>
      <c r="E22" s="13"/>
      <c r="F22" s="13"/>
      <c r="G22" s="13"/>
      <c r="H22" s="13"/>
    </row>
    <row r="23" spans="1:8" ht="25.05" customHeight="1" x14ac:dyDescent="0.4">
      <c r="C23" s="14"/>
      <c r="E23" s="14" t="s">
        <v>8</v>
      </c>
    </row>
    <row r="24" spans="1:8" ht="25.05" customHeight="1" x14ac:dyDescent="0.4">
      <c r="C24" s="14"/>
    </row>
    <row r="26" spans="1:8" ht="25.05" customHeight="1" x14ac:dyDescent="0.4">
      <c r="A26" s="42" t="s">
        <v>0</v>
      </c>
      <c r="B26" s="42" t="s">
        <v>125</v>
      </c>
      <c r="C26" s="42" t="s">
        <v>44</v>
      </c>
      <c r="D26" s="42" t="s">
        <v>3</v>
      </c>
      <c r="E26" s="75" t="s">
        <v>119</v>
      </c>
      <c r="F26" s="76"/>
      <c r="G26" s="77"/>
      <c r="H26" s="78" t="s">
        <v>121</v>
      </c>
    </row>
    <row r="27" spans="1:8" ht="25.05" customHeight="1" x14ac:dyDescent="0.4">
      <c r="A27" s="22"/>
      <c r="B27" s="22"/>
      <c r="C27" s="22" t="s">
        <v>43</v>
      </c>
      <c r="D27" s="22" t="s">
        <v>118</v>
      </c>
      <c r="E27" s="42" t="s">
        <v>120</v>
      </c>
      <c r="F27" s="42" t="s">
        <v>12</v>
      </c>
      <c r="G27" s="42" t="s">
        <v>4</v>
      </c>
      <c r="H27" s="22" t="s">
        <v>122</v>
      </c>
    </row>
    <row r="28" spans="1:8" ht="25.05" customHeight="1" x14ac:dyDescent="0.4">
      <c r="A28" s="43"/>
      <c r="B28" s="43"/>
      <c r="C28" s="43"/>
      <c r="D28" s="43" t="s">
        <v>42</v>
      </c>
      <c r="E28" s="43" t="s">
        <v>4</v>
      </c>
      <c r="F28" s="43" t="s">
        <v>4</v>
      </c>
      <c r="G28" s="43" t="s">
        <v>7</v>
      </c>
      <c r="H28" s="43" t="s">
        <v>115</v>
      </c>
    </row>
    <row r="29" spans="1:8" s="3" customFormat="1" ht="25.05" customHeight="1" x14ac:dyDescent="0.35">
      <c r="A29" s="4">
        <v>2</v>
      </c>
      <c r="B29" s="5" t="s">
        <v>10</v>
      </c>
      <c r="C29" s="10">
        <v>6818000</v>
      </c>
      <c r="D29" s="11" t="s">
        <v>93</v>
      </c>
      <c r="E29" s="11"/>
      <c r="F29" s="11"/>
      <c r="G29" s="11"/>
      <c r="H29" s="11"/>
    </row>
    <row r="30" spans="1:8" s="3" customFormat="1" ht="25.05" customHeight="1" x14ac:dyDescent="0.35">
      <c r="A30" s="6"/>
      <c r="B30" s="7" t="s">
        <v>95</v>
      </c>
      <c r="C30" s="7"/>
      <c r="D30" s="16" t="s">
        <v>101</v>
      </c>
      <c r="E30" s="16" t="s">
        <v>67</v>
      </c>
      <c r="F30" s="79" t="s">
        <v>123</v>
      </c>
      <c r="G30" s="16" t="s">
        <v>67</v>
      </c>
      <c r="H30" s="16" t="s">
        <v>67</v>
      </c>
    </row>
    <row r="31" spans="1:8" s="3" customFormat="1" ht="25.05" customHeight="1" x14ac:dyDescent="0.35">
      <c r="A31" s="6"/>
      <c r="B31" s="7" t="s">
        <v>96</v>
      </c>
      <c r="C31" s="7"/>
      <c r="D31" s="7"/>
      <c r="E31" s="7"/>
      <c r="F31" s="7"/>
      <c r="G31" s="7"/>
      <c r="H31" s="7"/>
    </row>
    <row r="32" spans="1:8" s="3" customFormat="1" ht="25.05" customHeight="1" x14ac:dyDescent="0.35">
      <c r="A32" s="6"/>
      <c r="B32" s="7" t="s">
        <v>11</v>
      </c>
      <c r="C32" s="17"/>
      <c r="D32" s="16"/>
      <c r="E32" s="16"/>
      <c r="F32" s="16"/>
      <c r="G32" s="16"/>
      <c r="H32" s="16"/>
    </row>
    <row r="33" spans="1:13" s="3" customFormat="1" ht="25.05" customHeight="1" x14ac:dyDescent="0.35">
      <c r="A33" s="6"/>
      <c r="B33" s="49" t="s">
        <v>90</v>
      </c>
      <c r="C33" s="7"/>
      <c r="D33" s="7"/>
      <c r="E33" s="7"/>
      <c r="F33" s="7"/>
      <c r="G33" s="7"/>
      <c r="H33" s="7"/>
    </row>
    <row r="34" spans="1:13" s="3" customFormat="1" ht="25.05" customHeight="1" x14ac:dyDescent="0.35">
      <c r="A34" s="6"/>
      <c r="B34" s="49" t="s">
        <v>97</v>
      </c>
      <c r="C34" s="7"/>
      <c r="D34" s="7"/>
      <c r="E34" s="7"/>
      <c r="F34" s="7"/>
      <c r="G34" s="7"/>
      <c r="H34" s="7"/>
    </row>
    <row r="35" spans="1:13" s="3" customFormat="1" ht="25.05" customHeight="1" x14ac:dyDescent="0.35">
      <c r="A35" s="7"/>
      <c r="B35" s="49" t="s">
        <v>98</v>
      </c>
      <c r="C35" s="7"/>
      <c r="D35" s="7"/>
      <c r="E35" s="7"/>
      <c r="F35" s="7"/>
      <c r="G35" s="7"/>
      <c r="H35" s="7"/>
    </row>
    <row r="36" spans="1:13" ht="25.05" customHeight="1" x14ac:dyDescent="0.4">
      <c r="A36" s="6"/>
      <c r="B36" s="49" t="s">
        <v>99</v>
      </c>
      <c r="C36" s="17"/>
      <c r="D36" s="16"/>
      <c r="E36" s="16"/>
      <c r="F36" s="16"/>
      <c r="G36" s="16"/>
      <c r="H36" s="16"/>
    </row>
    <row r="37" spans="1:13" ht="25.05" customHeight="1" x14ac:dyDescent="0.4">
      <c r="A37" s="7"/>
      <c r="B37" s="49" t="s">
        <v>100</v>
      </c>
      <c r="C37" s="7"/>
      <c r="D37" s="7"/>
      <c r="E37" s="7"/>
      <c r="F37" s="7"/>
      <c r="G37" s="7"/>
      <c r="H37" s="7"/>
    </row>
    <row r="38" spans="1:13" ht="25.05" customHeight="1" x14ac:dyDescent="0.4">
      <c r="A38" s="7"/>
      <c r="B38" s="7"/>
      <c r="C38" s="7"/>
      <c r="D38" s="7"/>
      <c r="E38" s="7"/>
      <c r="F38" s="7"/>
      <c r="G38" s="7"/>
      <c r="H38" s="7"/>
    </row>
    <row r="39" spans="1:13" ht="25.05" customHeight="1" x14ac:dyDescent="0.4">
      <c r="A39" s="7"/>
      <c r="B39" s="7"/>
      <c r="C39" s="7"/>
      <c r="D39" s="7"/>
      <c r="E39" s="7"/>
      <c r="F39" s="7"/>
      <c r="G39" s="7"/>
      <c r="H39" s="7"/>
    </row>
    <row r="40" spans="1:13" s="2" customFormat="1" ht="25.05" customHeight="1" x14ac:dyDescent="0.4">
      <c r="A40" s="19" t="s">
        <v>13</v>
      </c>
      <c r="B40" s="19" t="s">
        <v>138</v>
      </c>
      <c r="C40" s="34">
        <v>9783000</v>
      </c>
      <c r="D40" s="19" t="s">
        <v>13</v>
      </c>
      <c r="E40" s="19" t="s">
        <v>13</v>
      </c>
      <c r="F40" s="19" t="s">
        <v>13</v>
      </c>
      <c r="G40" s="19" t="s">
        <v>13</v>
      </c>
      <c r="H40" s="19" t="s">
        <v>13</v>
      </c>
    </row>
    <row r="41" spans="1:13" ht="25.05" customHeight="1" x14ac:dyDescent="0.4">
      <c r="A41" s="29"/>
      <c r="B41" s="30"/>
      <c r="C41" s="32"/>
      <c r="D41" s="31"/>
      <c r="E41" s="31"/>
      <c r="F41" s="31"/>
      <c r="G41" s="31"/>
      <c r="H41" s="31"/>
    </row>
    <row r="42" spans="1:13" ht="25.05" customHeight="1" x14ac:dyDescent="0.4">
      <c r="A42" s="3"/>
      <c r="B42" s="3"/>
      <c r="C42" s="3"/>
      <c r="D42" s="3"/>
      <c r="E42" s="3"/>
      <c r="F42" s="3"/>
      <c r="G42" s="3"/>
      <c r="H42" s="3"/>
    </row>
    <row r="43" spans="1:13" ht="25.05" customHeight="1" x14ac:dyDescent="0.4">
      <c r="E43" s="14" t="s">
        <v>9</v>
      </c>
    </row>
    <row r="44" spans="1:13" ht="25.05" customHeight="1" x14ac:dyDescent="0.4">
      <c r="C44" s="14"/>
    </row>
    <row r="45" spans="1:13" ht="25.05" customHeight="1" x14ac:dyDescent="0.4">
      <c r="A45" s="62"/>
      <c r="B45" s="62"/>
      <c r="C45" s="62"/>
      <c r="D45" s="62"/>
      <c r="E45" s="62"/>
      <c r="F45" s="62"/>
      <c r="G45" s="62"/>
      <c r="H45" s="62"/>
      <c r="I45" s="2"/>
      <c r="J45" s="2"/>
      <c r="K45" s="2"/>
      <c r="L45" s="2"/>
      <c r="M45" s="2"/>
    </row>
    <row r="46" spans="1:13" ht="25.05" customHeight="1" x14ac:dyDescent="0.4">
      <c r="A46" s="62" t="s">
        <v>116</v>
      </c>
      <c r="B46" s="62"/>
      <c r="C46" s="62"/>
      <c r="D46" s="62"/>
      <c r="E46" s="62"/>
      <c r="F46" s="62"/>
      <c r="G46" s="62"/>
      <c r="H46" s="62"/>
      <c r="I46" s="2"/>
      <c r="J46" s="2"/>
      <c r="K46" s="2"/>
      <c r="L46" s="2"/>
      <c r="M46" s="2"/>
    </row>
    <row r="47" spans="1:13" ht="25.05" customHeight="1" x14ac:dyDescent="0.4">
      <c r="A47" s="62" t="s">
        <v>1</v>
      </c>
      <c r="B47" s="62"/>
      <c r="C47" s="62"/>
      <c r="D47" s="62"/>
      <c r="E47" s="62"/>
      <c r="F47" s="62"/>
      <c r="G47" s="62"/>
      <c r="H47" s="62"/>
      <c r="I47" s="2"/>
      <c r="J47" s="2"/>
      <c r="K47" s="2"/>
      <c r="L47" s="2"/>
      <c r="M47" s="2"/>
    </row>
    <row r="48" spans="1:13" ht="25.05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25.05" customHeight="1" x14ac:dyDescent="0.4">
      <c r="A49" s="50" t="s">
        <v>14</v>
      </c>
      <c r="B49" s="51"/>
      <c r="C49" s="44"/>
      <c r="D49" s="44"/>
      <c r="E49" s="44"/>
      <c r="F49" s="44"/>
      <c r="G49" s="44"/>
      <c r="H49" s="44"/>
      <c r="I49" s="2"/>
      <c r="J49" s="2"/>
      <c r="K49" s="2"/>
      <c r="L49" s="2"/>
      <c r="M49" s="2"/>
    </row>
    <row r="50" spans="1:13" ht="25.05" customHeight="1" x14ac:dyDescent="0.4">
      <c r="A50" s="63" t="s">
        <v>15</v>
      </c>
      <c r="B50" s="64"/>
      <c r="C50" s="47"/>
      <c r="D50" s="47"/>
      <c r="E50" s="47"/>
      <c r="F50" s="47"/>
      <c r="G50" s="47"/>
      <c r="H50" s="47"/>
      <c r="I50" s="2"/>
      <c r="J50" s="2"/>
      <c r="K50" s="2"/>
      <c r="L50" s="2"/>
      <c r="M50" s="2"/>
    </row>
    <row r="51" spans="1:13" ht="25.05" customHeight="1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25.05" customHeight="1" x14ac:dyDescent="0.4">
      <c r="A52" s="42" t="s">
        <v>0</v>
      </c>
      <c r="B52" s="42" t="s">
        <v>125</v>
      </c>
      <c r="C52" s="42" t="s">
        <v>44</v>
      </c>
      <c r="D52" s="42" t="s">
        <v>3</v>
      </c>
      <c r="E52" s="75" t="s">
        <v>119</v>
      </c>
      <c r="F52" s="76"/>
      <c r="G52" s="77"/>
      <c r="H52" s="78" t="s">
        <v>121</v>
      </c>
    </row>
    <row r="53" spans="1:13" ht="25.05" customHeight="1" x14ac:dyDescent="0.4">
      <c r="A53" s="22"/>
      <c r="B53" s="22"/>
      <c r="C53" s="22" t="s">
        <v>43</v>
      </c>
      <c r="D53" s="22" t="s">
        <v>118</v>
      </c>
      <c r="E53" s="42" t="s">
        <v>120</v>
      </c>
      <c r="F53" s="42" t="s">
        <v>12</v>
      </c>
      <c r="G53" s="42" t="s">
        <v>4</v>
      </c>
      <c r="H53" s="22" t="s">
        <v>122</v>
      </c>
    </row>
    <row r="54" spans="1:13" ht="25.05" customHeight="1" x14ac:dyDescent="0.4">
      <c r="A54" s="43"/>
      <c r="B54" s="43"/>
      <c r="C54" s="43"/>
      <c r="D54" s="43" t="s">
        <v>42</v>
      </c>
      <c r="E54" s="43" t="s">
        <v>4</v>
      </c>
      <c r="F54" s="43" t="s">
        <v>4</v>
      </c>
      <c r="G54" s="43" t="s">
        <v>7</v>
      </c>
      <c r="H54" s="43" t="s">
        <v>115</v>
      </c>
    </row>
    <row r="55" spans="1:13" ht="25.05" customHeight="1" x14ac:dyDescent="0.4">
      <c r="A55" s="4">
        <v>1</v>
      </c>
      <c r="B55" s="5" t="s">
        <v>16</v>
      </c>
      <c r="C55" s="10">
        <v>10000</v>
      </c>
      <c r="D55" s="11" t="s">
        <v>102</v>
      </c>
      <c r="E55" s="11" t="s">
        <v>13</v>
      </c>
      <c r="F55" s="11" t="s">
        <v>13</v>
      </c>
      <c r="G55" s="79" t="s">
        <v>123</v>
      </c>
      <c r="H55" s="80">
        <v>10000</v>
      </c>
    </row>
    <row r="56" spans="1:13" ht="25.05" customHeight="1" x14ac:dyDescent="0.4">
      <c r="A56" s="6"/>
      <c r="B56" s="7" t="s">
        <v>124</v>
      </c>
      <c r="C56" s="7"/>
      <c r="D56" s="16" t="s">
        <v>102</v>
      </c>
      <c r="E56" s="16"/>
      <c r="F56" s="16"/>
      <c r="G56" s="16"/>
      <c r="H56" s="16"/>
    </row>
    <row r="57" spans="1:13" ht="25.05" customHeight="1" x14ac:dyDescent="0.4">
      <c r="A57" s="6"/>
      <c r="B57" s="7"/>
      <c r="C57" s="17"/>
      <c r="D57" s="16"/>
      <c r="E57" s="16"/>
      <c r="F57" s="16"/>
      <c r="G57" s="16"/>
      <c r="H57" s="16"/>
    </row>
    <row r="58" spans="1:13" ht="25.05" customHeight="1" x14ac:dyDescent="0.4">
      <c r="A58" s="6"/>
      <c r="B58" s="7"/>
      <c r="C58" s="17"/>
      <c r="D58" s="16"/>
      <c r="E58" s="16"/>
      <c r="F58" s="16"/>
      <c r="G58" s="16"/>
      <c r="H58" s="16"/>
    </row>
    <row r="59" spans="1:13" ht="25.05" customHeight="1" x14ac:dyDescent="0.4">
      <c r="A59" s="6"/>
      <c r="B59" s="7"/>
      <c r="C59" s="7"/>
      <c r="D59" s="7"/>
      <c r="E59" s="7"/>
      <c r="F59" s="7"/>
      <c r="G59" s="7"/>
      <c r="H59" s="7"/>
    </row>
    <row r="60" spans="1:13" ht="25.05" customHeight="1" x14ac:dyDescent="0.4">
      <c r="A60" s="8"/>
      <c r="B60" s="9"/>
      <c r="C60" s="21"/>
      <c r="D60" s="20"/>
      <c r="E60" s="20"/>
      <c r="F60" s="20"/>
      <c r="G60" s="20"/>
      <c r="H60" s="20"/>
    </row>
    <row r="61" spans="1:13" ht="25.05" customHeight="1" x14ac:dyDescent="0.4">
      <c r="A61" s="7"/>
      <c r="B61" s="7"/>
      <c r="C61" s="7"/>
      <c r="D61" s="7"/>
      <c r="E61" s="7"/>
      <c r="F61" s="7"/>
      <c r="G61" s="7"/>
      <c r="H61" s="7"/>
    </row>
    <row r="62" spans="1:13" ht="25.05" customHeight="1" x14ac:dyDescent="0.4">
      <c r="A62" s="23"/>
      <c r="B62" s="22" t="s">
        <v>137</v>
      </c>
      <c r="C62" s="24">
        <v>10000</v>
      </c>
      <c r="D62" s="25" t="s">
        <v>13</v>
      </c>
      <c r="E62" s="25" t="s">
        <v>13</v>
      </c>
      <c r="F62" s="25" t="s">
        <v>13</v>
      </c>
      <c r="G62" s="25" t="s">
        <v>13</v>
      </c>
      <c r="H62" s="97">
        <v>10000</v>
      </c>
    </row>
    <row r="63" spans="1:13" ht="25.05" customHeight="1" x14ac:dyDescent="0.4">
      <c r="A63" s="7"/>
      <c r="B63" s="7"/>
      <c r="C63" s="7"/>
      <c r="D63" s="7"/>
      <c r="E63" s="7"/>
      <c r="F63" s="7"/>
      <c r="G63" s="7"/>
      <c r="H63" s="7"/>
    </row>
    <row r="64" spans="1:13" ht="25.05" customHeight="1" x14ac:dyDescent="0.4">
      <c r="A64" s="13"/>
      <c r="B64" s="13"/>
      <c r="C64" s="13"/>
      <c r="D64" s="13"/>
      <c r="E64" s="13"/>
      <c r="F64" s="13"/>
      <c r="G64" s="13"/>
      <c r="H64" s="13"/>
    </row>
    <row r="66" spans="1:12" ht="25.05" customHeight="1" x14ac:dyDescent="0.4">
      <c r="C66" s="14"/>
      <c r="E66" s="14" t="s">
        <v>139</v>
      </c>
    </row>
    <row r="67" spans="1:12" ht="25.05" customHeight="1" x14ac:dyDescent="0.4">
      <c r="C67" s="14"/>
      <c r="E67" s="14"/>
    </row>
    <row r="68" spans="1:12" ht="25.05" customHeight="1" x14ac:dyDescent="0.4">
      <c r="A68" s="50" t="s">
        <v>14</v>
      </c>
      <c r="B68" s="51"/>
      <c r="C68" s="44"/>
      <c r="D68" s="44"/>
      <c r="E68" s="44"/>
      <c r="F68" s="44"/>
      <c r="G68" s="44"/>
      <c r="H68" s="44"/>
    </row>
    <row r="69" spans="1:12" ht="25.05" customHeight="1" x14ac:dyDescent="0.4">
      <c r="A69" s="63" t="s">
        <v>21</v>
      </c>
      <c r="B69" s="64"/>
      <c r="C69" s="47"/>
      <c r="D69" s="47"/>
      <c r="E69" s="47"/>
      <c r="F69" s="47"/>
      <c r="G69" s="47"/>
      <c r="H69" s="47"/>
    </row>
    <row r="70" spans="1:12" ht="25.05" customHeight="1" x14ac:dyDescent="0.4">
      <c r="C70" s="14"/>
      <c r="E70" s="14"/>
    </row>
    <row r="71" spans="1:12" ht="25.05" customHeight="1" x14ac:dyDescent="0.4">
      <c r="A71" s="42" t="s">
        <v>0</v>
      </c>
      <c r="B71" s="42" t="s">
        <v>125</v>
      </c>
      <c r="C71" s="42" t="s">
        <v>44</v>
      </c>
      <c r="D71" s="42" t="s">
        <v>3</v>
      </c>
      <c r="E71" s="75" t="s">
        <v>119</v>
      </c>
      <c r="F71" s="76"/>
      <c r="G71" s="77"/>
      <c r="H71" s="78" t="s">
        <v>121</v>
      </c>
    </row>
    <row r="72" spans="1:12" ht="25.05" customHeight="1" x14ac:dyDescent="0.4">
      <c r="A72" s="22"/>
      <c r="B72" s="22"/>
      <c r="C72" s="22" t="s">
        <v>43</v>
      </c>
      <c r="D72" s="22" t="s">
        <v>118</v>
      </c>
      <c r="E72" s="42" t="s">
        <v>120</v>
      </c>
      <c r="F72" s="42" t="s">
        <v>12</v>
      </c>
      <c r="G72" s="42" t="s">
        <v>4</v>
      </c>
      <c r="H72" s="22" t="s">
        <v>122</v>
      </c>
    </row>
    <row r="73" spans="1:12" ht="25.05" customHeight="1" x14ac:dyDescent="0.4">
      <c r="A73" s="43"/>
      <c r="B73" s="43"/>
      <c r="C73" s="43"/>
      <c r="D73" s="43" t="s">
        <v>42</v>
      </c>
      <c r="E73" s="43" t="s">
        <v>4</v>
      </c>
      <c r="F73" s="43" t="s">
        <v>4</v>
      </c>
      <c r="G73" s="43" t="s">
        <v>7</v>
      </c>
      <c r="H73" s="43" t="s">
        <v>115</v>
      </c>
    </row>
    <row r="74" spans="1:12" ht="25.05" customHeight="1" x14ac:dyDescent="0.4">
      <c r="A74" s="4">
        <v>1</v>
      </c>
      <c r="B74" s="5" t="s">
        <v>55</v>
      </c>
      <c r="C74" s="10">
        <v>20000</v>
      </c>
      <c r="D74" s="11" t="s">
        <v>103</v>
      </c>
      <c r="E74" s="11"/>
      <c r="F74" s="11"/>
      <c r="G74" s="11"/>
      <c r="H74" s="10"/>
    </row>
    <row r="75" spans="1:12" ht="25.05" customHeight="1" x14ac:dyDescent="0.4">
      <c r="A75" s="6"/>
      <c r="B75" s="7" t="s">
        <v>56</v>
      </c>
      <c r="C75" s="7"/>
      <c r="D75" s="16" t="s">
        <v>104</v>
      </c>
      <c r="E75" s="16" t="s">
        <v>13</v>
      </c>
      <c r="F75" s="16" t="s">
        <v>67</v>
      </c>
      <c r="G75" s="79" t="s">
        <v>123</v>
      </c>
      <c r="H75" s="17">
        <v>17170</v>
      </c>
      <c r="L75" s="1">
        <v>90000</v>
      </c>
    </row>
    <row r="76" spans="1:12" ht="25.05" customHeight="1" x14ac:dyDescent="0.4">
      <c r="A76" s="6"/>
      <c r="B76" s="7" t="s">
        <v>127</v>
      </c>
      <c r="C76" s="7"/>
      <c r="D76" s="7"/>
      <c r="E76" s="7"/>
      <c r="F76" s="7"/>
      <c r="G76" s="7"/>
      <c r="H76" s="7"/>
      <c r="L76" s="1">
        <v>836000</v>
      </c>
    </row>
    <row r="77" spans="1:12" ht="25.05" customHeight="1" x14ac:dyDescent="0.4">
      <c r="A77" s="6"/>
      <c r="B77" s="7" t="s">
        <v>128</v>
      </c>
      <c r="C77" s="17"/>
      <c r="D77" s="16"/>
      <c r="E77" s="16"/>
      <c r="F77" s="16"/>
      <c r="G77" s="16"/>
      <c r="H77" s="16"/>
      <c r="L77" s="1">
        <v>528000</v>
      </c>
    </row>
    <row r="78" spans="1:12" ht="25.05" customHeight="1" x14ac:dyDescent="0.4">
      <c r="A78" s="8"/>
      <c r="B78" s="9"/>
      <c r="C78" s="9"/>
      <c r="D78" s="9"/>
      <c r="E78" s="9"/>
      <c r="F78" s="9"/>
      <c r="G78" s="9"/>
      <c r="H78" s="9"/>
      <c r="L78" s="1">
        <v>704000</v>
      </c>
    </row>
    <row r="79" spans="1:12" ht="25.05" customHeight="1" x14ac:dyDescent="0.4">
      <c r="A79" s="6">
        <v>2</v>
      </c>
      <c r="B79" s="7" t="s">
        <v>22</v>
      </c>
      <c r="C79" s="17">
        <v>1960000</v>
      </c>
      <c r="D79" s="11" t="s">
        <v>57</v>
      </c>
      <c r="E79" s="16" t="s">
        <v>67</v>
      </c>
      <c r="F79" s="79" t="s">
        <v>123</v>
      </c>
      <c r="G79" s="16" t="s">
        <v>126</v>
      </c>
      <c r="H79" s="16" t="s">
        <v>67</v>
      </c>
      <c r="L79" s="1">
        <v>20000</v>
      </c>
    </row>
    <row r="80" spans="1:12" ht="25.05" customHeight="1" x14ac:dyDescent="0.4">
      <c r="A80" s="28"/>
      <c r="B80" s="28" t="s">
        <v>23</v>
      </c>
      <c r="C80" s="28"/>
      <c r="D80" s="16" t="s">
        <v>58</v>
      </c>
      <c r="E80" s="16"/>
      <c r="F80" s="16"/>
      <c r="G80" s="16"/>
      <c r="H80" s="16"/>
      <c r="L80" s="1">
        <v>1960000</v>
      </c>
    </row>
    <row r="81" spans="1:12" ht="25.05" customHeight="1" x14ac:dyDescent="0.4">
      <c r="A81" s="28"/>
      <c r="B81" s="28" t="s">
        <v>129</v>
      </c>
      <c r="C81" s="28"/>
      <c r="D81" s="28"/>
      <c r="E81" s="28"/>
      <c r="F81" s="28"/>
      <c r="G81" s="28"/>
      <c r="H81" s="28"/>
      <c r="L81" s="1">
        <v>1270000</v>
      </c>
    </row>
    <row r="82" spans="1:12" ht="25.05" customHeight="1" x14ac:dyDescent="0.4">
      <c r="A82" s="12"/>
      <c r="B82" s="12"/>
      <c r="C82" s="12"/>
      <c r="D82" s="12"/>
      <c r="E82" s="12"/>
      <c r="F82" s="12"/>
      <c r="G82" s="12"/>
      <c r="H82" s="12"/>
      <c r="L82" s="1">
        <f>SUM(L75:L81)</f>
        <v>5408000</v>
      </c>
    </row>
    <row r="83" spans="1:12" ht="25.05" customHeight="1" x14ac:dyDescent="0.4">
      <c r="A83" s="6">
        <v>3</v>
      </c>
      <c r="B83" s="7" t="s">
        <v>24</v>
      </c>
      <c r="C83" s="17">
        <v>1270000</v>
      </c>
      <c r="D83" s="11" t="s">
        <v>57</v>
      </c>
      <c r="E83" s="16" t="s">
        <v>67</v>
      </c>
      <c r="F83" s="79" t="s">
        <v>123</v>
      </c>
      <c r="G83" s="16" t="s">
        <v>126</v>
      </c>
      <c r="H83" s="16" t="s">
        <v>126</v>
      </c>
    </row>
    <row r="84" spans="1:12" ht="25.05" customHeight="1" x14ac:dyDescent="0.4">
      <c r="A84" s="28"/>
      <c r="B84" s="28" t="s">
        <v>130</v>
      </c>
      <c r="C84" s="28"/>
      <c r="D84" s="16" t="s">
        <v>58</v>
      </c>
      <c r="E84" s="16"/>
      <c r="F84" s="16"/>
      <c r="G84" s="16"/>
      <c r="H84" s="16"/>
    </row>
    <row r="85" spans="1:12" ht="25.05" customHeight="1" x14ac:dyDescent="0.4">
      <c r="A85" s="6"/>
      <c r="B85" s="7"/>
      <c r="C85" s="17"/>
      <c r="D85" s="16"/>
      <c r="E85" s="16"/>
      <c r="F85" s="16"/>
      <c r="G85" s="16"/>
      <c r="H85" s="16"/>
    </row>
    <row r="86" spans="1:12" ht="25.05" customHeight="1" x14ac:dyDescent="0.4">
      <c r="A86" s="28"/>
      <c r="B86" s="28"/>
      <c r="C86" s="28"/>
      <c r="D86" s="28"/>
      <c r="E86" s="28"/>
      <c r="F86" s="28"/>
      <c r="G86" s="28"/>
      <c r="H86" s="28"/>
    </row>
    <row r="87" spans="1:12" s="13" customFormat="1" ht="25.05" customHeight="1" x14ac:dyDescent="0.4"/>
    <row r="88" spans="1:12" ht="25.05" customHeight="1" x14ac:dyDescent="0.4">
      <c r="E88" s="14" t="s">
        <v>140</v>
      </c>
    </row>
    <row r="89" spans="1:12" ht="25.05" customHeight="1" x14ac:dyDescent="0.4">
      <c r="E89" s="14"/>
    </row>
    <row r="90" spans="1:12" ht="25.05" customHeight="1" x14ac:dyDescent="0.4">
      <c r="A90" s="50" t="s">
        <v>14</v>
      </c>
      <c r="B90" s="51"/>
      <c r="C90" s="44"/>
      <c r="D90" s="44"/>
      <c r="E90" s="44"/>
      <c r="F90" s="44"/>
      <c r="G90" s="44"/>
      <c r="H90" s="44"/>
    </row>
    <row r="91" spans="1:12" ht="25.05" customHeight="1" x14ac:dyDescent="0.4">
      <c r="A91" s="63" t="s">
        <v>21</v>
      </c>
      <c r="B91" s="64"/>
      <c r="C91" s="47"/>
      <c r="D91" s="47"/>
      <c r="E91" s="47"/>
      <c r="F91" s="47"/>
      <c r="G91" s="47"/>
      <c r="H91" s="47"/>
    </row>
    <row r="92" spans="1:12" ht="25.05" customHeight="1" x14ac:dyDescent="0.4">
      <c r="E92" s="14"/>
    </row>
    <row r="94" spans="1:12" ht="25.05" customHeight="1" x14ac:dyDescent="0.4">
      <c r="A94" s="42" t="s">
        <v>0</v>
      </c>
      <c r="B94" s="42" t="s">
        <v>125</v>
      </c>
      <c r="C94" s="42" t="s">
        <v>44</v>
      </c>
      <c r="D94" s="42" t="s">
        <v>3</v>
      </c>
      <c r="E94" s="75" t="s">
        <v>119</v>
      </c>
      <c r="F94" s="76"/>
      <c r="G94" s="77"/>
      <c r="H94" s="78" t="s">
        <v>121</v>
      </c>
    </row>
    <row r="95" spans="1:12" ht="25.05" customHeight="1" x14ac:dyDescent="0.4">
      <c r="A95" s="22"/>
      <c r="B95" s="22"/>
      <c r="C95" s="22" t="s">
        <v>43</v>
      </c>
      <c r="D95" s="22" t="s">
        <v>118</v>
      </c>
      <c r="E95" s="42" t="s">
        <v>120</v>
      </c>
      <c r="F95" s="42" t="s">
        <v>12</v>
      </c>
      <c r="G95" s="42" t="s">
        <v>4</v>
      </c>
      <c r="H95" s="22" t="s">
        <v>122</v>
      </c>
    </row>
    <row r="96" spans="1:12" ht="25.05" customHeight="1" x14ac:dyDescent="0.4">
      <c r="A96" s="43"/>
      <c r="B96" s="43"/>
      <c r="C96" s="43"/>
      <c r="D96" s="43" t="s">
        <v>42</v>
      </c>
      <c r="E96" s="43" t="s">
        <v>4</v>
      </c>
      <c r="F96" s="43" t="s">
        <v>4</v>
      </c>
      <c r="G96" s="43" t="s">
        <v>7</v>
      </c>
      <c r="H96" s="43" t="s">
        <v>115</v>
      </c>
    </row>
    <row r="97" spans="1:12" ht="25.05" customHeight="1" x14ac:dyDescent="0.4">
      <c r="A97" s="4">
        <v>4</v>
      </c>
      <c r="B97" s="7" t="s">
        <v>25</v>
      </c>
      <c r="C97" s="17">
        <v>704000</v>
      </c>
      <c r="D97" s="11" t="s">
        <v>57</v>
      </c>
      <c r="E97" s="16" t="s">
        <v>67</v>
      </c>
      <c r="F97" s="79" t="s">
        <v>123</v>
      </c>
      <c r="G97" s="16" t="s">
        <v>13</v>
      </c>
      <c r="H97" s="16" t="s">
        <v>13</v>
      </c>
    </row>
    <row r="98" spans="1:12" ht="25.05" customHeight="1" x14ac:dyDescent="0.4">
      <c r="A98" s="6"/>
      <c r="B98" s="7"/>
      <c r="C98" s="7"/>
      <c r="D98" s="16" t="s">
        <v>58</v>
      </c>
      <c r="E98" s="16"/>
      <c r="F98" s="16"/>
      <c r="G98" s="16"/>
      <c r="H98" s="16"/>
    </row>
    <row r="99" spans="1:12" ht="25.05" customHeight="1" x14ac:dyDescent="0.4">
      <c r="A99" s="6"/>
      <c r="B99" s="7"/>
      <c r="C99" s="7"/>
      <c r="D99" s="7"/>
      <c r="E99" s="7"/>
      <c r="F99" s="7"/>
      <c r="G99" s="7"/>
      <c r="H99" s="7"/>
    </row>
    <row r="100" spans="1:12" ht="25.05" customHeight="1" x14ac:dyDescent="0.4">
      <c r="A100" s="6"/>
      <c r="B100" s="7"/>
      <c r="C100" s="17"/>
      <c r="D100" s="16"/>
      <c r="E100" s="16"/>
      <c r="F100" s="16"/>
      <c r="G100" s="16"/>
      <c r="H100" s="16"/>
    </row>
    <row r="101" spans="1:12" ht="25.05" customHeight="1" x14ac:dyDescent="0.4">
      <c r="A101" s="8"/>
      <c r="B101" s="9"/>
      <c r="C101" s="9"/>
      <c r="D101" s="9"/>
      <c r="E101" s="9"/>
      <c r="F101" s="9"/>
      <c r="G101" s="9"/>
      <c r="H101" s="9"/>
    </row>
    <row r="102" spans="1:12" ht="25.05" customHeight="1" x14ac:dyDescent="0.4">
      <c r="A102" s="6">
        <v>5</v>
      </c>
      <c r="B102" s="7" t="s">
        <v>59</v>
      </c>
      <c r="C102" s="17">
        <v>528000</v>
      </c>
      <c r="D102" s="11" t="s">
        <v>57</v>
      </c>
      <c r="E102" s="16" t="s">
        <v>13</v>
      </c>
      <c r="F102" s="79" t="s">
        <v>123</v>
      </c>
      <c r="G102" s="16" t="s">
        <v>13</v>
      </c>
      <c r="H102" s="16" t="s">
        <v>13</v>
      </c>
    </row>
    <row r="103" spans="1:12" ht="25.05" customHeight="1" x14ac:dyDescent="0.4">
      <c r="A103" s="28"/>
      <c r="B103" s="7" t="s">
        <v>60</v>
      </c>
      <c r="C103" s="7"/>
      <c r="D103" s="16" t="s">
        <v>58</v>
      </c>
      <c r="E103" s="16"/>
      <c r="F103" s="16"/>
      <c r="G103" s="16"/>
      <c r="H103" s="16"/>
      <c r="L103" s="1">
        <v>90000</v>
      </c>
    </row>
    <row r="104" spans="1:12" ht="25.05" customHeight="1" x14ac:dyDescent="0.4">
      <c r="A104" s="28"/>
      <c r="B104" s="7"/>
      <c r="C104" s="7"/>
      <c r="D104" s="7"/>
      <c r="E104" s="7"/>
      <c r="F104" s="7"/>
      <c r="G104" s="7"/>
      <c r="H104" s="7"/>
      <c r="L104" s="1">
        <v>836000</v>
      </c>
    </row>
    <row r="105" spans="1:12" ht="25.05" customHeight="1" x14ac:dyDescent="0.4">
      <c r="A105" s="6"/>
      <c r="B105" s="7"/>
      <c r="C105" s="17"/>
      <c r="D105" s="16"/>
      <c r="E105" s="16"/>
      <c r="F105" s="16"/>
      <c r="G105" s="16"/>
      <c r="H105" s="16"/>
      <c r="L105" s="1">
        <v>528000</v>
      </c>
    </row>
    <row r="106" spans="1:12" ht="25.05" customHeight="1" x14ac:dyDescent="0.4">
      <c r="A106" s="8"/>
      <c r="B106" s="9"/>
      <c r="C106" s="9"/>
      <c r="D106" s="9"/>
      <c r="E106" s="9"/>
      <c r="F106" s="9"/>
      <c r="G106" s="9"/>
      <c r="H106" s="9"/>
      <c r="L106" s="1">
        <v>704000</v>
      </c>
    </row>
    <row r="107" spans="1:12" ht="25.05" customHeight="1" x14ac:dyDescent="0.4">
      <c r="A107" s="6">
        <v>6</v>
      </c>
      <c r="B107" s="7" t="s">
        <v>59</v>
      </c>
      <c r="C107" s="17">
        <v>836000</v>
      </c>
      <c r="D107" s="16" t="s">
        <v>57</v>
      </c>
      <c r="E107" s="16" t="s">
        <v>67</v>
      </c>
      <c r="F107" s="79" t="s">
        <v>123</v>
      </c>
      <c r="G107" s="16" t="s">
        <v>67</v>
      </c>
      <c r="H107" s="16" t="s">
        <v>67</v>
      </c>
    </row>
    <row r="108" spans="1:12" ht="25.05" customHeight="1" x14ac:dyDescent="0.4">
      <c r="A108" s="28"/>
      <c r="B108" s="7" t="s">
        <v>61</v>
      </c>
      <c r="C108" s="7"/>
      <c r="D108" s="16" t="s">
        <v>58</v>
      </c>
      <c r="E108" s="16"/>
      <c r="F108" s="16"/>
      <c r="G108" s="16"/>
      <c r="H108" s="16"/>
    </row>
    <row r="109" spans="1:12" ht="25.05" customHeight="1" x14ac:dyDescent="0.4">
      <c r="A109" s="28"/>
      <c r="B109" s="7"/>
      <c r="C109" s="7"/>
      <c r="D109" s="7"/>
      <c r="E109" s="9"/>
      <c r="F109" s="7"/>
      <c r="G109" s="7"/>
      <c r="H109" s="7"/>
    </row>
    <row r="110" spans="1:12" s="13" customFormat="1" ht="25.05" customHeight="1" x14ac:dyDescent="0.4">
      <c r="A110" s="29"/>
      <c r="B110" s="30"/>
      <c r="C110" s="32"/>
      <c r="D110" s="31"/>
      <c r="E110" s="14" t="s">
        <v>17</v>
      </c>
      <c r="F110" s="31"/>
      <c r="G110" s="31"/>
      <c r="H110" s="31"/>
    </row>
    <row r="111" spans="1:12" s="81" customFormat="1" ht="25.05" customHeight="1" x14ac:dyDescent="0.4">
      <c r="A111" s="82"/>
      <c r="B111" s="83"/>
      <c r="C111" s="84"/>
      <c r="D111" s="85"/>
      <c r="E111" s="14"/>
      <c r="F111" s="85"/>
      <c r="G111" s="85"/>
      <c r="H111" s="85"/>
    </row>
    <row r="112" spans="1:12" s="81" customFormat="1" ht="25.05" customHeight="1" x14ac:dyDescent="0.4">
      <c r="A112" s="50" t="s">
        <v>14</v>
      </c>
      <c r="B112" s="51"/>
      <c r="C112" s="44"/>
      <c r="D112" s="44"/>
      <c r="E112" s="44"/>
      <c r="F112" s="44"/>
      <c r="G112" s="44"/>
      <c r="H112" s="44"/>
    </row>
    <row r="113" spans="1:8" s="81" customFormat="1" ht="25.05" customHeight="1" x14ac:dyDescent="0.4">
      <c r="A113" s="63" t="s">
        <v>21</v>
      </c>
      <c r="B113" s="64"/>
      <c r="C113" s="47"/>
      <c r="D113" s="47"/>
      <c r="E113" s="47"/>
      <c r="F113" s="47"/>
      <c r="G113" s="47"/>
      <c r="H113" s="47"/>
    </row>
    <row r="114" spans="1:8" s="81" customFormat="1" ht="25.05" customHeight="1" x14ac:dyDescent="0.4">
      <c r="A114" s="82"/>
      <c r="B114" s="83"/>
      <c r="C114" s="84"/>
      <c r="D114" s="85"/>
      <c r="E114" s="14"/>
      <c r="F114" s="85"/>
      <c r="G114" s="85"/>
      <c r="H114" s="85"/>
    </row>
    <row r="116" spans="1:8" ht="25.05" customHeight="1" x14ac:dyDescent="0.4">
      <c r="A116" s="42" t="s">
        <v>0</v>
      </c>
      <c r="B116" s="42" t="s">
        <v>125</v>
      </c>
      <c r="C116" s="42" t="s">
        <v>44</v>
      </c>
      <c r="D116" s="42" t="s">
        <v>3</v>
      </c>
      <c r="E116" s="75" t="s">
        <v>119</v>
      </c>
      <c r="F116" s="76"/>
      <c r="G116" s="77"/>
      <c r="H116" s="78" t="s">
        <v>121</v>
      </c>
    </row>
    <row r="117" spans="1:8" ht="25.05" customHeight="1" x14ac:dyDescent="0.4">
      <c r="A117" s="22"/>
      <c r="B117" s="22"/>
      <c r="C117" s="22" t="s">
        <v>43</v>
      </c>
      <c r="D117" s="22" t="s">
        <v>118</v>
      </c>
      <c r="E117" s="42" t="s">
        <v>120</v>
      </c>
      <c r="F117" s="42" t="s">
        <v>12</v>
      </c>
      <c r="G117" s="42" t="s">
        <v>4</v>
      </c>
      <c r="H117" s="22" t="s">
        <v>122</v>
      </c>
    </row>
    <row r="118" spans="1:8" ht="25.05" customHeight="1" x14ac:dyDescent="0.4">
      <c r="A118" s="43"/>
      <c r="B118" s="43"/>
      <c r="C118" s="43"/>
      <c r="D118" s="43" t="s">
        <v>42</v>
      </c>
      <c r="E118" s="43" t="s">
        <v>4</v>
      </c>
      <c r="F118" s="43" t="s">
        <v>4</v>
      </c>
      <c r="G118" s="43" t="s">
        <v>7</v>
      </c>
      <c r="H118" s="43" t="s">
        <v>115</v>
      </c>
    </row>
    <row r="119" spans="1:8" ht="25.05" customHeight="1" x14ac:dyDescent="0.4">
      <c r="A119" s="4">
        <v>7</v>
      </c>
      <c r="B119" s="7" t="s">
        <v>32</v>
      </c>
      <c r="C119" s="17">
        <v>30000</v>
      </c>
      <c r="D119" s="11" t="s">
        <v>63</v>
      </c>
      <c r="E119" s="16" t="s">
        <v>13</v>
      </c>
      <c r="F119" s="16" t="s">
        <v>13</v>
      </c>
      <c r="G119" s="79" t="s">
        <v>123</v>
      </c>
      <c r="H119" s="87">
        <v>30000</v>
      </c>
    </row>
    <row r="120" spans="1:8" ht="25.05" customHeight="1" x14ac:dyDescent="0.4">
      <c r="A120" s="6"/>
      <c r="B120" s="7" t="s">
        <v>62</v>
      </c>
      <c r="C120" s="7"/>
      <c r="D120" s="16" t="s">
        <v>64</v>
      </c>
      <c r="E120" s="16"/>
      <c r="F120" s="16"/>
      <c r="G120" s="16"/>
      <c r="H120" s="16"/>
    </row>
    <row r="121" spans="1:8" ht="25.05" customHeight="1" x14ac:dyDescent="0.4">
      <c r="A121" s="6"/>
      <c r="B121" s="7"/>
      <c r="C121" s="7"/>
      <c r="D121" s="7"/>
      <c r="E121" s="7"/>
      <c r="F121" s="7"/>
      <c r="G121" s="7"/>
      <c r="H121" s="7"/>
    </row>
    <row r="122" spans="1:8" ht="25.05" customHeight="1" x14ac:dyDescent="0.4">
      <c r="A122" s="6"/>
      <c r="B122" s="7"/>
      <c r="C122" s="17"/>
      <c r="D122" s="16"/>
      <c r="E122" s="16"/>
      <c r="F122" s="16"/>
      <c r="G122" s="16"/>
      <c r="H122" s="16"/>
    </row>
    <row r="123" spans="1:8" ht="25.05" customHeight="1" x14ac:dyDescent="0.4">
      <c r="A123" s="6"/>
      <c r="B123" s="7"/>
      <c r="C123" s="7"/>
      <c r="D123" s="7"/>
      <c r="E123" s="7"/>
      <c r="F123" s="7"/>
      <c r="G123" s="7"/>
      <c r="H123" s="7"/>
    </row>
    <row r="124" spans="1:8" ht="25.05" customHeight="1" x14ac:dyDescent="0.4">
      <c r="A124" s="6"/>
      <c r="B124" s="7"/>
      <c r="C124" s="17"/>
      <c r="D124" s="16"/>
      <c r="E124" s="16"/>
      <c r="F124" s="16"/>
      <c r="G124" s="16"/>
      <c r="H124" s="16"/>
    </row>
    <row r="125" spans="1:8" ht="25.05" customHeight="1" x14ac:dyDescent="0.4">
      <c r="A125" s="28"/>
      <c r="B125" s="7"/>
      <c r="C125" s="7"/>
      <c r="D125" s="16"/>
      <c r="E125" s="16"/>
      <c r="F125" s="16"/>
      <c r="G125" s="16"/>
      <c r="H125" s="16"/>
    </row>
    <row r="126" spans="1:8" ht="25.05" customHeight="1" x14ac:dyDescent="0.4">
      <c r="A126" s="4">
        <v>8</v>
      </c>
      <c r="B126" s="5" t="s">
        <v>32</v>
      </c>
      <c r="C126" s="10">
        <v>30000</v>
      </c>
      <c r="D126" s="11" t="s">
        <v>63</v>
      </c>
      <c r="E126" s="11" t="s">
        <v>13</v>
      </c>
      <c r="F126" s="11" t="s">
        <v>13</v>
      </c>
      <c r="G126" s="88" t="s">
        <v>123</v>
      </c>
      <c r="H126" s="80">
        <v>30000</v>
      </c>
    </row>
    <row r="127" spans="1:8" ht="25.05" customHeight="1" x14ac:dyDescent="0.4">
      <c r="A127" s="6"/>
      <c r="B127" s="7" t="s">
        <v>65</v>
      </c>
      <c r="C127" s="7"/>
      <c r="D127" s="16" t="s">
        <v>64</v>
      </c>
      <c r="E127" s="16"/>
      <c r="F127" s="16"/>
      <c r="G127" s="16"/>
      <c r="H127" s="16"/>
    </row>
    <row r="128" spans="1:8" ht="25.05" customHeight="1" x14ac:dyDescent="0.4">
      <c r="A128" s="6"/>
      <c r="B128" s="7"/>
      <c r="C128" s="7"/>
      <c r="D128" s="7"/>
      <c r="E128" s="7"/>
      <c r="F128" s="7"/>
      <c r="G128" s="7"/>
      <c r="H128" s="7"/>
    </row>
    <row r="129" spans="1:8" ht="25.05" customHeight="1" x14ac:dyDescent="0.4">
      <c r="A129" s="6"/>
      <c r="B129" s="7"/>
      <c r="C129" s="17"/>
      <c r="D129" s="16"/>
      <c r="E129" s="16"/>
      <c r="F129" s="16"/>
      <c r="G129" s="16"/>
      <c r="H129" s="16"/>
    </row>
    <row r="130" spans="1:8" ht="25.05" customHeight="1" x14ac:dyDescent="0.4">
      <c r="A130" s="6"/>
      <c r="B130" s="7"/>
      <c r="C130" s="7"/>
      <c r="D130" s="7"/>
      <c r="E130" s="7"/>
      <c r="F130" s="7"/>
      <c r="G130" s="7"/>
      <c r="H130" s="7"/>
    </row>
    <row r="131" spans="1:8" s="13" customFormat="1" ht="25.05" customHeight="1" x14ac:dyDescent="0.4">
      <c r="A131" s="29"/>
      <c r="B131" s="30"/>
      <c r="C131" s="32"/>
      <c r="D131" s="31"/>
      <c r="E131" s="31"/>
      <c r="F131" s="31"/>
      <c r="G131" s="31"/>
      <c r="H131" s="31"/>
    </row>
    <row r="132" spans="1:8" s="81" customFormat="1" ht="25.05" customHeight="1" x14ac:dyDescent="0.4">
      <c r="B132" s="83"/>
      <c r="C132" s="83"/>
      <c r="D132" s="85"/>
      <c r="E132" s="14" t="s">
        <v>141</v>
      </c>
      <c r="F132" s="85"/>
      <c r="G132" s="85"/>
      <c r="H132" s="85"/>
    </row>
    <row r="133" spans="1:8" s="81" customFormat="1" ht="25.05" customHeight="1" x14ac:dyDescent="0.4">
      <c r="B133" s="83"/>
      <c r="C133" s="83"/>
      <c r="D133" s="85"/>
      <c r="E133" s="14"/>
      <c r="F133" s="85"/>
      <c r="G133" s="85"/>
      <c r="H133" s="85"/>
    </row>
    <row r="134" spans="1:8" s="81" customFormat="1" ht="25.05" customHeight="1" x14ac:dyDescent="0.4">
      <c r="A134" s="50" t="s">
        <v>14</v>
      </c>
      <c r="B134" s="51"/>
      <c r="C134" s="44"/>
      <c r="D134" s="44"/>
      <c r="E134" s="44"/>
      <c r="F134" s="44"/>
      <c r="G134" s="44"/>
      <c r="H134" s="44"/>
    </row>
    <row r="135" spans="1:8" s="81" customFormat="1" ht="25.05" customHeight="1" x14ac:dyDescent="0.4">
      <c r="A135" s="63" t="s">
        <v>21</v>
      </c>
      <c r="B135" s="64"/>
      <c r="C135" s="47"/>
      <c r="D135" s="47"/>
      <c r="E135" s="47"/>
      <c r="F135" s="47"/>
      <c r="G135" s="47"/>
      <c r="H135" s="47"/>
    </row>
    <row r="136" spans="1:8" s="81" customFormat="1" ht="25.05" customHeight="1" x14ac:dyDescent="0.4">
      <c r="A136" s="89"/>
      <c r="B136" s="90"/>
      <c r="C136" s="91"/>
      <c r="D136" s="92"/>
      <c r="E136" s="92"/>
      <c r="F136" s="92"/>
      <c r="G136" s="92"/>
      <c r="H136" s="92"/>
    </row>
    <row r="137" spans="1:8" ht="25.05" customHeight="1" x14ac:dyDescent="0.4">
      <c r="A137" s="42" t="s">
        <v>0</v>
      </c>
      <c r="B137" s="42" t="s">
        <v>125</v>
      </c>
      <c r="C137" s="42" t="s">
        <v>44</v>
      </c>
      <c r="D137" s="42" t="s">
        <v>3</v>
      </c>
      <c r="E137" s="75" t="s">
        <v>119</v>
      </c>
      <c r="F137" s="76"/>
      <c r="G137" s="77"/>
      <c r="H137" s="78" t="s">
        <v>121</v>
      </c>
    </row>
    <row r="138" spans="1:8" ht="25.05" customHeight="1" x14ac:dyDescent="0.4">
      <c r="A138" s="22"/>
      <c r="B138" s="22"/>
      <c r="C138" s="22" t="s">
        <v>43</v>
      </c>
      <c r="D138" s="22" t="s">
        <v>118</v>
      </c>
      <c r="E138" s="42" t="s">
        <v>120</v>
      </c>
      <c r="F138" s="42" t="s">
        <v>12</v>
      </c>
      <c r="G138" s="42" t="s">
        <v>4</v>
      </c>
      <c r="H138" s="22" t="s">
        <v>122</v>
      </c>
    </row>
    <row r="139" spans="1:8" ht="25.05" customHeight="1" x14ac:dyDescent="0.4">
      <c r="A139" s="43"/>
      <c r="B139" s="43"/>
      <c r="C139" s="43"/>
      <c r="D139" s="43" t="s">
        <v>42</v>
      </c>
      <c r="E139" s="43" t="s">
        <v>4</v>
      </c>
      <c r="F139" s="43" t="s">
        <v>4</v>
      </c>
      <c r="G139" s="43" t="s">
        <v>7</v>
      </c>
      <c r="H139" s="43" t="s">
        <v>115</v>
      </c>
    </row>
    <row r="140" spans="1:8" ht="25.05" customHeight="1" x14ac:dyDescent="0.4">
      <c r="A140" s="4">
        <v>9</v>
      </c>
      <c r="B140" s="7" t="s">
        <v>32</v>
      </c>
      <c r="C140" s="17">
        <v>30000</v>
      </c>
      <c r="D140" s="11" t="s">
        <v>63</v>
      </c>
      <c r="E140" s="16"/>
      <c r="F140" s="16"/>
      <c r="G140" s="16"/>
      <c r="H140" s="16"/>
    </row>
    <row r="141" spans="1:8" ht="25.05" customHeight="1" x14ac:dyDescent="0.4">
      <c r="A141" s="6"/>
      <c r="B141" s="7" t="s">
        <v>66</v>
      </c>
      <c r="C141" s="7"/>
      <c r="D141" s="16" t="s">
        <v>64</v>
      </c>
      <c r="E141" s="16" t="s">
        <v>13</v>
      </c>
      <c r="F141" s="16" t="s">
        <v>13</v>
      </c>
      <c r="G141" s="93" t="s">
        <v>123</v>
      </c>
      <c r="H141" s="87">
        <v>30000</v>
      </c>
    </row>
    <row r="142" spans="1:8" ht="25.05" customHeight="1" x14ac:dyDescent="0.4">
      <c r="A142" s="6"/>
      <c r="B142" s="7"/>
      <c r="C142" s="7"/>
      <c r="D142" s="7"/>
      <c r="E142" s="7"/>
      <c r="F142" s="7"/>
      <c r="G142" s="7"/>
      <c r="H142" s="7"/>
    </row>
    <row r="143" spans="1:8" ht="25.05" customHeight="1" x14ac:dyDescent="0.4">
      <c r="A143" s="6"/>
      <c r="B143" s="7"/>
      <c r="C143" s="17"/>
      <c r="D143" s="16"/>
      <c r="E143" s="16"/>
      <c r="F143" s="16"/>
      <c r="G143" s="16"/>
      <c r="H143" s="16"/>
    </row>
    <row r="144" spans="1:8" ht="25.05" customHeight="1" x14ac:dyDescent="0.4">
      <c r="A144" s="6"/>
      <c r="B144" s="7"/>
      <c r="C144" s="7"/>
      <c r="D144" s="7"/>
      <c r="E144" s="7"/>
      <c r="F144" s="7"/>
      <c r="G144" s="7"/>
      <c r="H144" s="7"/>
    </row>
    <row r="145" spans="1:8" ht="25.05" customHeight="1" x14ac:dyDescent="0.4">
      <c r="A145" s="6"/>
      <c r="B145" s="7"/>
      <c r="C145" s="17"/>
      <c r="D145" s="16"/>
      <c r="E145" s="16"/>
      <c r="F145" s="16"/>
      <c r="G145" s="16"/>
      <c r="H145" s="16"/>
    </row>
    <row r="146" spans="1:8" ht="25.05" customHeight="1" x14ac:dyDescent="0.4">
      <c r="A146" s="28"/>
      <c r="B146" s="7"/>
      <c r="C146" s="7"/>
      <c r="D146" s="16"/>
      <c r="E146" s="16"/>
      <c r="F146" s="16"/>
      <c r="G146" s="16"/>
      <c r="H146" s="16"/>
    </row>
    <row r="147" spans="1:8" ht="25.05" customHeight="1" x14ac:dyDescent="0.4">
      <c r="A147" s="28"/>
      <c r="B147" s="7"/>
      <c r="C147" s="7"/>
      <c r="D147" s="7"/>
      <c r="E147" s="7"/>
      <c r="F147" s="7"/>
      <c r="G147" s="7"/>
      <c r="H147" s="7"/>
    </row>
    <row r="148" spans="1:8" ht="25.05" customHeight="1" x14ac:dyDescent="0.4">
      <c r="A148" s="6"/>
      <c r="B148" s="7"/>
      <c r="C148" s="17"/>
      <c r="D148" s="16"/>
      <c r="E148" s="16"/>
      <c r="F148" s="16"/>
      <c r="G148" s="16"/>
      <c r="H148" s="16"/>
    </row>
    <row r="149" spans="1:8" ht="25.05" customHeight="1" x14ac:dyDescent="0.4">
      <c r="A149" s="6"/>
      <c r="B149" s="7"/>
      <c r="C149" s="7"/>
      <c r="D149" s="7"/>
      <c r="E149" s="7"/>
      <c r="F149" s="7"/>
      <c r="G149" s="7"/>
      <c r="H149" s="7"/>
    </row>
    <row r="150" spans="1:8" ht="25.05" customHeight="1" x14ac:dyDescent="0.4">
      <c r="A150" s="28"/>
      <c r="B150" s="28"/>
      <c r="C150" s="28"/>
      <c r="D150" s="28"/>
      <c r="E150" s="28"/>
      <c r="F150" s="28"/>
      <c r="G150" s="28"/>
      <c r="H150" s="28"/>
    </row>
    <row r="151" spans="1:8" ht="25.05" customHeight="1" x14ac:dyDescent="0.4">
      <c r="A151" s="6"/>
      <c r="B151" s="7"/>
      <c r="C151" s="17"/>
      <c r="D151" s="16"/>
      <c r="E151" s="16"/>
      <c r="F151" s="16"/>
      <c r="G151" s="16"/>
      <c r="H151" s="16"/>
    </row>
    <row r="152" spans="1:8" ht="25.05" customHeight="1" x14ac:dyDescent="0.4">
      <c r="A152" s="19" t="s">
        <v>67</v>
      </c>
      <c r="B152" s="19" t="s">
        <v>137</v>
      </c>
      <c r="C152" s="55">
        <v>5408000</v>
      </c>
      <c r="D152" s="27" t="s">
        <v>13</v>
      </c>
      <c r="E152" s="27" t="s">
        <v>13</v>
      </c>
      <c r="F152" s="27" t="s">
        <v>13</v>
      </c>
      <c r="G152" s="27" t="s">
        <v>13</v>
      </c>
      <c r="H152" s="98">
        <v>107170</v>
      </c>
    </row>
    <row r="153" spans="1:8" ht="25.05" customHeight="1" x14ac:dyDescent="0.4">
      <c r="A153" s="13"/>
      <c r="B153" s="13"/>
      <c r="C153" s="13"/>
      <c r="D153" s="13"/>
      <c r="E153" s="13"/>
      <c r="F153" s="13"/>
      <c r="G153" s="13"/>
      <c r="H153" s="13"/>
    </row>
    <row r="154" spans="1:8" ht="25.05" customHeight="1" x14ac:dyDescent="0.4">
      <c r="A154" s="52"/>
      <c r="B154" s="53"/>
      <c r="D154" s="54"/>
      <c r="E154" s="14" t="s">
        <v>19</v>
      </c>
      <c r="F154" s="54"/>
      <c r="G154" s="54"/>
      <c r="H154" s="54"/>
    </row>
    <row r="155" spans="1:8" ht="25.05" customHeight="1" x14ac:dyDescent="0.4">
      <c r="A155" s="52"/>
      <c r="B155" s="53"/>
      <c r="C155" s="14"/>
      <c r="D155" s="54"/>
      <c r="E155" s="54"/>
      <c r="F155" s="54"/>
      <c r="G155" s="54"/>
      <c r="H155" s="54"/>
    </row>
    <row r="156" spans="1:8" ht="25.05" customHeight="1" x14ac:dyDescent="0.4">
      <c r="A156" s="62" t="s">
        <v>116</v>
      </c>
      <c r="B156" s="62"/>
      <c r="C156" s="62"/>
      <c r="D156" s="62"/>
      <c r="E156" s="62"/>
      <c r="F156" s="62"/>
      <c r="G156" s="62"/>
      <c r="H156" s="62"/>
    </row>
    <row r="157" spans="1:8" ht="25.05" customHeight="1" x14ac:dyDescent="0.4">
      <c r="A157" s="62" t="s">
        <v>1</v>
      </c>
      <c r="B157" s="62"/>
      <c r="C157" s="62"/>
      <c r="D157" s="62"/>
      <c r="E157" s="62"/>
      <c r="F157" s="62"/>
      <c r="G157" s="62"/>
      <c r="H157" s="62"/>
    </row>
    <row r="158" spans="1:8" ht="25.05" customHeight="1" x14ac:dyDescent="0.4">
      <c r="A158" s="52"/>
      <c r="B158" s="53"/>
      <c r="C158" s="14"/>
      <c r="D158" s="54"/>
      <c r="E158" s="54"/>
      <c r="F158" s="54"/>
      <c r="G158" s="54"/>
      <c r="H158" s="54"/>
    </row>
    <row r="159" spans="1:8" ht="25.05" customHeight="1" x14ac:dyDescent="0.4">
      <c r="A159" s="50" t="s">
        <v>26</v>
      </c>
      <c r="B159" s="51"/>
      <c r="C159" s="44"/>
      <c r="D159" s="44"/>
      <c r="E159" s="44"/>
      <c r="F159" s="44"/>
      <c r="G159" s="44"/>
      <c r="H159" s="44"/>
    </row>
    <row r="160" spans="1:8" ht="25.05" customHeight="1" x14ac:dyDescent="0.4">
      <c r="A160" s="63" t="s">
        <v>27</v>
      </c>
      <c r="B160" s="64"/>
      <c r="C160" s="47"/>
      <c r="D160" s="47"/>
      <c r="E160" s="47"/>
      <c r="F160" s="47"/>
      <c r="G160" s="47"/>
      <c r="H160" s="47"/>
    </row>
    <row r="161" spans="1:8" ht="25.05" customHeight="1" x14ac:dyDescent="0.4">
      <c r="C161" s="14"/>
    </row>
    <row r="162" spans="1:8" ht="25.05" customHeight="1" x14ac:dyDescent="0.4">
      <c r="A162" s="42" t="s">
        <v>0</v>
      </c>
      <c r="B162" s="42" t="s">
        <v>125</v>
      </c>
      <c r="C162" s="42" t="s">
        <v>44</v>
      </c>
      <c r="D162" s="42" t="s">
        <v>3</v>
      </c>
      <c r="E162" s="75" t="s">
        <v>119</v>
      </c>
      <c r="F162" s="76"/>
      <c r="G162" s="77"/>
      <c r="H162" s="78" t="s">
        <v>121</v>
      </c>
    </row>
    <row r="163" spans="1:8" ht="25.05" customHeight="1" x14ac:dyDescent="0.4">
      <c r="A163" s="22"/>
      <c r="B163" s="22"/>
      <c r="C163" s="22" t="s">
        <v>43</v>
      </c>
      <c r="D163" s="22" t="s">
        <v>118</v>
      </c>
      <c r="E163" s="42" t="s">
        <v>120</v>
      </c>
      <c r="F163" s="42" t="s">
        <v>12</v>
      </c>
      <c r="G163" s="42" t="s">
        <v>4</v>
      </c>
      <c r="H163" s="22" t="s">
        <v>122</v>
      </c>
    </row>
    <row r="164" spans="1:8" ht="25.05" customHeight="1" x14ac:dyDescent="0.4">
      <c r="A164" s="43"/>
      <c r="B164" s="43"/>
      <c r="C164" s="43"/>
      <c r="D164" s="43" t="s">
        <v>42</v>
      </c>
      <c r="E164" s="43" t="s">
        <v>4</v>
      </c>
      <c r="F164" s="43" t="s">
        <v>4</v>
      </c>
      <c r="G164" s="43" t="s">
        <v>7</v>
      </c>
      <c r="H164" s="43" t="s">
        <v>115</v>
      </c>
    </row>
    <row r="165" spans="1:8" ht="25.05" customHeight="1" x14ac:dyDescent="0.4">
      <c r="A165" s="4">
        <v>1</v>
      </c>
      <c r="B165" s="5" t="s">
        <v>45</v>
      </c>
      <c r="C165" s="10">
        <v>10000</v>
      </c>
      <c r="D165" s="11" t="s">
        <v>47</v>
      </c>
      <c r="E165" s="11"/>
      <c r="F165" s="11"/>
      <c r="G165" s="11"/>
      <c r="H165" s="11"/>
    </row>
    <row r="166" spans="1:8" ht="25.05" customHeight="1" x14ac:dyDescent="0.4">
      <c r="A166" s="6"/>
      <c r="B166" s="7" t="s">
        <v>46</v>
      </c>
      <c r="C166" s="7"/>
      <c r="D166" s="16" t="s">
        <v>48</v>
      </c>
      <c r="E166" s="16" t="s">
        <v>13</v>
      </c>
      <c r="F166" s="16" t="s">
        <v>13</v>
      </c>
      <c r="G166" s="93" t="s">
        <v>123</v>
      </c>
      <c r="H166" s="87">
        <v>8140</v>
      </c>
    </row>
    <row r="167" spans="1:8" ht="25.05" customHeight="1" x14ac:dyDescent="0.4">
      <c r="A167" s="6"/>
      <c r="B167" s="7"/>
      <c r="C167" s="7"/>
      <c r="D167" s="7"/>
      <c r="E167" s="7"/>
      <c r="F167" s="7"/>
      <c r="G167" s="7"/>
      <c r="H167" s="7"/>
    </row>
    <row r="168" spans="1:8" ht="25.05" customHeight="1" x14ac:dyDescent="0.4">
      <c r="A168" s="4">
        <v>2</v>
      </c>
      <c r="B168" s="5" t="s">
        <v>28</v>
      </c>
      <c r="C168" s="10">
        <v>10000</v>
      </c>
      <c r="D168" s="11" t="s">
        <v>47</v>
      </c>
      <c r="E168" s="11"/>
      <c r="F168" s="11"/>
      <c r="G168" s="11"/>
      <c r="H168" s="11"/>
    </row>
    <row r="169" spans="1:8" ht="25.05" customHeight="1" x14ac:dyDescent="0.4">
      <c r="A169" s="6"/>
      <c r="B169" s="7" t="s">
        <v>131</v>
      </c>
      <c r="C169" s="7"/>
      <c r="D169" s="16" t="s">
        <v>48</v>
      </c>
      <c r="E169" s="16" t="s">
        <v>13</v>
      </c>
      <c r="F169" s="16" t="s">
        <v>13</v>
      </c>
      <c r="G169" s="93" t="s">
        <v>123</v>
      </c>
      <c r="H169" s="87">
        <v>8150</v>
      </c>
    </row>
    <row r="170" spans="1:8" ht="25.05" customHeight="1" x14ac:dyDescent="0.4">
      <c r="A170" s="6"/>
      <c r="B170" s="7"/>
      <c r="C170" s="17"/>
      <c r="D170" s="16"/>
      <c r="E170" s="16"/>
      <c r="F170" s="16"/>
      <c r="G170" s="16"/>
      <c r="H170" s="16"/>
    </row>
    <row r="171" spans="1:8" ht="25.05" customHeight="1" x14ac:dyDescent="0.4">
      <c r="A171" s="4">
        <v>3</v>
      </c>
      <c r="B171" s="5" t="s">
        <v>105</v>
      </c>
      <c r="C171" s="10">
        <v>30000</v>
      </c>
      <c r="D171" s="11" t="s">
        <v>107</v>
      </c>
      <c r="E171" s="11"/>
      <c r="F171" s="11"/>
      <c r="G171" s="11"/>
      <c r="H171" s="11"/>
    </row>
    <row r="172" spans="1:8" ht="25.05" customHeight="1" x14ac:dyDescent="0.4">
      <c r="A172" s="6"/>
      <c r="B172" s="7" t="s">
        <v>106</v>
      </c>
      <c r="C172" s="7"/>
      <c r="D172" s="16" t="s">
        <v>108</v>
      </c>
      <c r="E172" s="16" t="s">
        <v>67</v>
      </c>
      <c r="F172" s="93" t="s">
        <v>123</v>
      </c>
      <c r="G172" s="16" t="s">
        <v>126</v>
      </c>
      <c r="H172" s="16" t="s">
        <v>126</v>
      </c>
    </row>
    <row r="173" spans="1:8" ht="25.05" customHeight="1" x14ac:dyDescent="0.4">
      <c r="A173" s="6"/>
      <c r="B173" s="7"/>
      <c r="C173" s="17"/>
      <c r="D173" s="16"/>
      <c r="E173" s="16"/>
      <c r="F173" s="16"/>
      <c r="G173" s="16"/>
      <c r="H173" s="16"/>
    </row>
    <row r="174" spans="1:8" s="13" customFormat="1" ht="25.05" customHeight="1" x14ac:dyDescent="0.4">
      <c r="A174" s="29"/>
      <c r="B174" s="30"/>
      <c r="C174" s="30"/>
      <c r="D174" s="30"/>
      <c r="E174" s="30"/>
      <c r="F174" s="30"/>
      <c r="G174" s="30"/>
      <c r="H174" s="30"/>
    </row>
    <row r="175" spans="1:8" s="81" customFormat="1" ht="25.05" customHeight="1" x14ac:dyDescent="0.4">
      <c r="A175" s="89"/>
      <c r="B175" s="90"/>
      <c r="C175" s="91"/>
      <c r="D175" s="92"/>
      <c r="E175" s="14" t="s">
        <v>20</v>
      </c>
      <c r="F175" s="92"/>
      <c r="G175" s="92"/>
      <c r="H175" s="92"/>
    </row>
    <row r="176" spans="1:8" ht="25.05" customHeight="1" x14ac:dyDescent="0.4">
      <c r="C176" s="14"/>
    </row>
    <row r="177" spans="1:8" ht="25.05" customHeight="1" x14ac:dyDescent="0.4">
      <c r="C177" s="14"/>
    </row>
    <row r="178" spans="1:8" ht="25.05" customHeight="1" x14ac:dyDescent="0.4">
      <c r="A178" s="50" t="s">
        <v>26</v>
      </c>
      <c r="B178" s="51"/>
      <c r="C178" s="44"/>
      <c r="D178" s="44"/>
      <c r="E178" s="44"/>
      <c r="F178" s="44"/>
      <c r="G178" s="44"/>
      <c r="H178" s="44"/>
    </row>
    <row r="179" spans="1:8" ht="25.05" customHeight="1" x14ac:dyDescent="0.4">
      <c r="A179" s="63" t="s">
        <v>27</v>
      </c>
      <c r="B179" s="64"/>
      <c r="C179" s="47"/>
      <c r="D179" s="47"/>
      <c r="E179" s="47"/>
      <c r="F179" s="47"/>
      <c r="G179" s="47"/>
      <c r="H179" s="47"/>
    </row>
    <row r="180" spans="1:8" ht="25.05" customHeight="1" x14ac:dyDescent="0.4">
      <c r="C180" s="14"/>
    </row>
    <row r="181" spans="1:8" ht="25.05" customHeight="1" x14ac:dyDescent="0.4">
      <c r="A181" s="42" t="s">
        <v>0</v>
      </c>
      <c r="B181" s="42" t="s">
        <v>125</v>
      </c>
      <c r="C181" s="42" t="s">
        <v>44</v>
      </c>
      <c r="D181" s="42" t="s">
        <v>3</v>
      </c>
      <c r="E181" s="75" t="s">
        <v>119</v>
      </c>
      <c r="F181" s="76"/>
      <c r="G181" s="77"/>
      <c r="H181" s="78" t="s">
        <v>121</v>
      </c>
    </row>
    <row r="182" spans="1:8" ht="25.05" customHeight="1" x14ac:dyDescent="0.4">
      <c r="A182" s="22"/>
      <c r="B182" s="22"/>
      <c r="C182" s="22" t="s">
        <v>43</v>
      </c>
      <c r="D182" s="22" t="s">
        <v>118</v>
      </c>
      <c r="E182" s="42" t="s">
        <v>120</v>
      </c>
      <c r="F182" s="42" t="s">
        <v>12</v>
      </c>
      <c r="G182" s="42" t="s">
        <v>4</v>
      </c>
      <c r="H182" s="22" t="s">
        <v>122</v>
      </c>
    </row>
    <row r="183" spans="1:8" ht="25.05" customHeight="1" x14ac:dyDescent="0.4">
      <c r="A183" s="43"/>
      <c r="B183" s="43"/>
      <c r="C183" s="43"/>
      <c r="D183" s="43" t="s">
        <v>42</v>
      </c>
      <c r="E183" s="43" t="s">
        <v>4</v>
      </c>
      <c r="F183" s="43" t="s">
        <v>4</v>
      </c>
      <c r="G183" s="43" t="s">
        <v>7</v>
      </c>
      <c r="H183" s="43" t="s">
        <v>115</v>
      </c>
    </row>
    <row r="184" spans="1:8" ht="25.05" customHeight="1" x14ac:dyDescent="0.4">
      <c r="A184" s="4">
        <v>4</v>
      </c>
      <c r="B184" s="5" t="s">
        <v>109</v>
      </c>
      <c r="C184" s="10">
        <v>10000</v>
      </c>
      <c r="D184" s="11" t="s">
        <v>113</v>
      </c>
      <c r="E184" s="11"/>
      <c r="F184" s="11"/>
      <c r="G184" s="11"/>
      <c r="H184" s="11"/>
    </row>
    <row r="185" spans="1:8" ht="25.05" customHeight="1" x14ac:dyDescent="0.4">
      <c r="A185" s="6"/>
      <c r="B185" s="7" t="s">
        <v>110</v>
      </c>
      <c r="C185" s="7"/>
      <c r="D185" s="16" t="s">
        <v>114</v>
      </c>
      <c r="E185" s="16" t="s">
        <v>13</v>
      </c>
      <c r="F185" s="16" t="s">
        <v>13</v>
      </c>
      <c r="G185" s="93" t="s">
        <v>123</v>
      </c>
      <c r="H185" s="87">
        <v>9390</v>
      </c>
    </row>
    <row r="186" spans="1:8" ht="25.05" customHeight="1" x14ac:dyDescent="0.4">
      <c r="A186" s="6"/>
      <c r="B186" s="7" t="s">
        <v>111</v>
      </c>
      <c r="C186" s="7"/>
      <c r="D186" s="7"/>
      <c r="E186" s="7"/>
      <c r="F186" s="7"/>
      <c r="G186" s="7"/>
      <c r="H186" s="7"/>
    </row>
    <row r="187" spans="1:8" ht="25.05" customHeight="1" x14ac:dyDescent="0.4">
      <c r="A187" s="6"/>
      <c r="B187" s="7"/>
      <c r="C187" s="17"/>
      <c r="D187" s="16"/>
      <c r="E187" s="16"/>
      <c r="F187" s="16"/>
      <c r="G187" s="16"/>
      <c r="H187" s="16"/>
    </row>
    <row r="188" spans="1:8" ht="25.05" customHeight="1" x14ac:dyDescent="0.4">
      <c r="A188" s="6"/>
      <c r="B188" s="7"/>
      <c r="C188" s="7"/>
      <c r="D188" s="16"/>
      <c r="E188" s="16"/>
      <c r="F188" s="16"/>
      <c r="G188" s="16"/>
      <c r="H188" s="16"/>
    </row>
    <row r="189" spans="1:8" ht="25.05" customHeight="1" x14ac:dyDescent="0.4">
      <c r="A189" s="18"/>
      <c r="B189" s="19" t="s">
        <v>112</v>
      </c>
      <c r="C189" s="26">
        <v>60000</v>
      </c>
      <c r="D189" s="27" t="s">
        <v>13</v>
      </c>
      <c r="E189" s="27" t="s">
        <v>13</v>
      </c>
      <c r="F189" s="27" t="s">
        <v>13</v>
      </c>
      <c r="G189" s="27" t="s">
        <v>13</v>
      </c>
      <c r="H189" s="98">
        <v>25680</v>
      </c>
    </row>
    <row r="190" spans="1:8" ht="25.05" customHeight="1" x14ac:dyDescent="0.4">
      <c r="A190" s="63" t="s">
        <v>29</v>
      </c>
      <c r="B190" s="64"/>
      <c r="C190" s="47"/>
      <c r="D190" s="47"/>
      <c r="E190" s="47"/>
      <c r="F190" s="47"/>
      <c r="G190" s="47"/>
      <c r="H190" s="47"/>
    </row>
    <row r="191" spans="1:8" ht="25.05" customHeight="1" x14ac:dyDescent="0.4">
      <c r="A191" s="4">
        <v>1</v>
      </c>
      <c r="B191" s="5" t="s">
        <v>51</v>
      </c>
      <c r="C191" s="10">
        <v>30000</v>
      </c>
      <c r="D191" s="11" t="s">
        <v>53</v>
      </c>
      <c r="E191" s="11"/>
      <c r="F191" s="11"/>
      <c r="G191" s="11"/>
      <c r="H191" s="11"/>
    </row>
    <row r="192" spans="1:8" ht="25.05" customHeight="1" x14ac:dyDescent="0.4">
      <c r="A192" s="6"/>
      <c r="B192" s="7" t="s">
        <v>52</v>
      </c>
      <c r="C192" s="7"/>
      <c r="D192" s="16" t="s">
        <v>54</v>
      </c>
      <c r="E192" s="16" t="s">
        <v>13</v>
      </c>
      <c r="F192" s="16" t="s">
        <v>13</v>
      </c>
      <c r="G192" s="93" t="s">
        <v>123</v>
      </c>
      <c r="H192" s="87">
        <v>30000</v>
      </c>
    </row>
    <row r="193" spans="1:8" ht="25.05" customHeight="1" x14ac:dyDescent="0.4">
      <c r="A193" s="8"/>
      <c r="B193" s="9"/>
      <c r="C193" s="9"/>
      <c r="D193" s="9"/>
      <c r="E193" s="9"/>
      <c r="F193" s="9"/>
      <c r="G193" s="9"/>
      <c r="H193" s="9"/>
    </row>
    <row r="194" spans="1:8" ht="25.05" customHeight="1" x14ac:dyDescent="0.4">
      <c r="A194" s="18"/>
      <c r="B194" s="19" t="s">
        <v>18</v>
      </c>
      <c r="C194" s="26">
        <v>30000</v>
      </c>
      <c r="D194" s="27" t="s">
        <v>13</v>
      </c>
      <c r="E194" s="27" t="s">
        <v>13</v>
      </c>
      <c r="F194" s="27" t="s">
        <v>13</v>
      </c>
      <c r="G194" s="27" t="s">
        <v>13</v>
      </c>
      <c r="H194" s="98">
        <v>30000</v>
      </c>
    </row>
    <row r="195" spans="1:8" ht="25.05" customHeight="1" x14ac:dyDescent="0.4">
      <c r="A195" s="52"/>
      <c r="B195" s="53"/>
      <c r="C195" s="61"/>
      <c r="D195" s="54"/>
      <c r="E195" s="54"/>
      <c r="F195" s="54"/>
      <c r="G195" s="54"/>
      <c r="H195" s="54"/>
    </row>
    <row r="196" spans="1:8" ht="25.05" customHeight="1" x14ac:dyDescent="0.4">
      <c r="E196" s="14" t="s">
        <v>142</v>
      </c>
    </row>
    <row r="197" spans="1:8" ht="25.05" customHeight="1" x14ac:dyDescent="0.4">
      <c r="C197" s="14"/>
    </row>
    <row r="198" spans="1:8" ht="25.05" customHeight="1" x14ac:dyDescent="0.4">
      <c r="C198" s="14"/>
    </row>
    <row r="199" spans="1:8" ht="25.05" customHeight="1" x14ac:dyDescent="0.4">
      <c r="C199" s="14"/>
    </row>
    <row r="200" spans="1:8" ht="25.05" customHeight="1" x14ac:dyDescent="0.4">
      <c r="A200" s="62" t="s">
        <v>116</v>
      </c>
      <c r="B200" s="62"/>
      <c r="C200" s="62"/>
      <c r="D200" s="62"/>
      <c r="E200" s="62"/>
      <c r="F200" s="62"/>
      <c r="G200" s="62"/>
      <c r="H200" s="62"/>
    </row>
    <row r="201" spans="1:8" ht="25.05" customHeight="1" x14ac:dyDescent="0.4">
      <c r="A201" s="62" t="s">
        <v>1</v>
      </c>
      <c r="B201" s="62"/>
      <c r="C201" s="62"/>
      <c r="D201" s="62"/>
      <c r="E201" s="62"/>
      <c r="F201" s="62"/>
      <c r="G201" s="62"/>
      <c r="H201" s="62"/>
    </row>
    <row r="202" spans="1:8" ht="25.05" customHeight="1" x14ac:dyDescent="0.4">
      <c r="C202" s="14"/>
    </row>
    <row r="203" spans="1:8" ht="25.05" customHeight="1" x14ac:dyDescent="0.4">
      <c r="A203" s="50" t="s">
        <v>30</v>
      </c>
      <c r="B203" s="51"/>
      <c r="C203" s="44"/>
      <c r="D203" s="44"/>
      <c r="E203" s="44"/>
      <c r="F203" s="44"/>
      <c r="G203" s="44"/>
      <c r="H203" s="44"/>
    </row>
    <row r="204" spans="1:8" ht="25.05" customHeight="1" x14ac:dyDescent="0.4">
      <c r="A204" s="63" t="s">
        <v>31</v>
      </c>
      <c r="B204" s="64"/>
      <c r="C204" s="47"/>
      <c r="D204" s="47"/>
      <c r="E204" s="47"/>
      <c r="F204" s="47"/>
      <c r="G204" s="47"/>
      <c r="H204" s="47"/>
    </row>
    <row r="205" spans="1:8" ht="25.05" customHeight="1" x14ac:dyDescent="0.4">
      <c r="C205" s="14"/>
    </row>
    <row r="206" spans="1:8" ht="25.05" customHeight="1" x14ac:dyDescent="0.4">
      <c r="A206" s="42" t="s">
        <v>0</v>
      </c>
      <c r="B206" s="42" t="s">
        <v>125</v>
      </c>
      <c r="C206" s="42" t="s">
        <v>44</v>
      </c>
      <c r="D206" s="42" t="s">
        <v>3</v>
      </c>
      <c r="E206" s="75" t="s">
        <v>119</v>
      </c>
      <c r="F206" s="76"/>
      <c r="G206" s="77"/>
      <c r="H206" s="78" t="s">
        <v>121</v>
      </c>
    </row>
    <row r="207" spans="1:8" ht="25.05" customHeight="1" x14ac:dyDescent="0.4">
      <c r="A207" s="22"/>
      <c r="B207" s="22"/>
      <c r="C207" s="22" t="s">
        <v>43</v>
      </c>
      <c r="D207" s="22" t="s">
        <v>118</v>
      </c>
      <c r="E207" s="42" t="s">
        <v>120</v>
      </c>
      <c r="F207" s="42" t="s">
        <v>12</v>
      </c>
      <c r="G207" s="42" t="s">
        <v>4</v>
      </c>
      <c r="H207" s="22" t="s">
        <v>122</v>
      </c>
    </row>
    <row r="208" spans="1:8" ht="25.05" customHeight="1" x14ac:dyDescent="0.4">
      <c r="A208" s="43"/>
      <c r="B208" s="43"/>
      <c r="C208" s="43"/>
      <c r="D208" s="43" t="s">
        <v>42</v>
      </c>
      <c r="E208" s="43" t="s">
        <v>4</v>
      </c>
      <c r="F208" s="43" t="s">
        <v>4</v>
      </c>
      <c r="G208" s="43" t="s">
        <v>7</v>
      </c>
      <c r="H208" s="43" t="s">
        <v>115</v>
      </c>
    </row>
    <row r="209" spans="1:8" ht="25.05" customHeight="1" x14ac:dyDescent="0.4">
      <c r="A209" s="4">
        <v>1</v>
      </c>
      <c r="B209" s="5" t="s">
        <v>32</v>
      </c>
      <c r="C209" s="10">
        <v>20000</v>
      </c>
      <c r="D209" s="11" t="s">
        <v>69</v>
      </c>
      <c r="E209" s="11"/>
      <c r="F209" s="11"/>
      <c r="G209" s="11"/>
      <c r="H209" s="11"/>
    </row>
    <row r="210" spans="1:8" ht="25.05" customHeight="1" x14ac:dyDescent="0.4">
      <c r="A210" s="6"/>
      <c r="B210" s="7" t="s">
        <v>68</v>
      </c>
      <c r="C210" s="7"/>
      <c r="D210" s="16" t="s">
        <v>70</v>
      </c>
      <c r="E210" s="16" t="s">
        <v>13</v>
      </c>
      <c r="F210" s="16" t="s">
        <v>13</v>
      </c>
      <c r="G210" s="93" t="s">
        <v>123</v>
      </c>
      <c r="H210" s="87">
        <v>20000</v>
      </c>
    </row>
    <row r="211" spans="1:8" ht="25.05" customHeight="1" x14ac:dyDescent="0.4">
      <c r="A211" s="6"/>
      <c r="B211" s="7"/>
      <c r="C211" s="7"/>
      <c r="D211" s="7"/>
      <c r="E211" s="7"/>
      <c r="F211" s="7"/>
      <c r="G211" s="7"/>
      <c r="H211" s="7"/>
    </row>
    <row r="212" spans="1:8" ht="25.05" customHeight="1" x14ac:dyDescent="0.4">
      <c r="A212" s="6"/>
      <c r="B212" s="7"/>
      <c r="C212" s="17"/>
      <c r="D212" s="16"/>
      <c r="E212" s="16"/>
      <c r="F212" s="16"/>
      <c r="G212" s="16"/>
      <c r="H212" s="16"/>
    </row>
    <row r="213" spans="1:8" ht="25.05" customHeight="1" x14ac:dyDescent="0.4">
      <c r="A213" s="6"/>
      <c r="B213" s="7"/>
      <c r="C213" s="7"/>
      <c r="D213" s="7"/>
      <c r="E213" s="7"/>
      <c r="F213" s="7"/>
      <c r="G213" s="7"/>
      <c r="H213" s="7"/>
    </row>
    <row r="214" spans="1:8" ht="25.05" customHeight="1" x14ac:dyDescent="0.4">
      <c r="A214" s="4">
        <v>2</v>
      </c>
      <c r="B214" s="5" t="s">
        <v>32</v>
      </c>
      <c r="C214" s="10">
        <v>20000</v>
      </c>
      <c r="D214" s="11" t="s">
        <v>69</v>
      </c>
      <c r="E214" s="11"/>
      <c r="F214" s="11"/>
      <c r="G214" s="11"/>
      <c r="H214" s="11"/>
    </row>
    <row r="215" spans="1:8" ht="25.05" customHeight="1" x14ac:dyDescent="0.4">
      <c r="A215" s="6"/>
      <c r="B215" s="7" t="s">
        <v>71</v>
      </c>
      <c r="C215" s="7"/>
      <c r="D215" s="16" t="s">
        <v>70</v>
      </c>
      <c r="E215" s="16" t="s">
        <v>13</v>
      </c>
      <c r="F215" s="16" t="s">
        <v>13</v>
      </c>
      <c r="G215" s="93" t="s">
        <v>123</v>
      </c>
      <c r="H215" s="87">
        <v>20000</v>
      </c>
    </row>
    <row r="216" spans="1:8" ht="25.05" customHeight="1" x14ac:dyDescent="0.4">
      <c r="A216" s="6"/>
      <c r="B216" s="7"/>
      <c r="C216" s="7"/>
      <c r="D216" s="7"/>
      <c r="E216" s="7"/>
      <c r="F216" s="7"/>
      <c r="G216" s="7"/>
      <c r="H216" s="7"/>
    </row>
    <row r="217" spans="1:8" ht="25.05" customHeight="1" x14ac:dyDescent="0.4">
      <c r="A217" s="6"/>
      <c r="B217" s="7"/>
      <c r="C217" s="17"/>
      <c r="D217" s="16"/>
      <c r="E217" s="16"/>
      <c r="F217" s="16"/>
      <c r="G217" s="16"/>
      <c r="H217" s="16"/>
    </row>
    <row r="218" spans="1:8" s="13" customFormat="1" ht="25.05" customHeight="1" x14ac:dyDescent="0.4">
      <c r="A218" s="29"/>
      <c r="B218" s="30"/>
      <c r="C218" s="30"/>
      <c r="D218" s="30"/>
      <c r="E218" s="30"/>
      <c r="F218" s="30"/>
      <c r="G218" s="30"/>
      <c r="H218" s="30"/>
    </row>
    <row r="219" spans="1:8" s="81" customFormat="1" ht="25.05" customHeight="1" x14ac:dyDescent="0.4">
      <c r="A219" s="83"/>
      <c r="B219" s="83"/>
      <c r="C219" s="83"/>
      <c r="D219" s="83"/>
      <c r="E219" s="14" t="s">
        <v>37</v>
      </c>
      <c r="F219" s="83"/>
      <c r="G219" s="83"/>
      <c r="H219" s="83"/>
    </row>
    <row r="220" spans="1:8" ht="25.05" customHeight="1" x14ac:dyDescent="0.4">
      <c r="A220" s="82"/>
      <c r="B220" s="83"/>
      <c r="C220" s="84"/>
      <c r="D220" s="85"/>
      <c r="E220" s="85"/>
      <c r="F220" s="85"/>
      <c r="G220" s="85"/>
      <c r="H220" s="85"/>
    </row>
    <row r="223" spans="1:8" ht="25.05" customHeight="1" x14ac:dyDescent="0.4">
      <c r="A223" s="42" t="s">
        <v>0</v>
      </c>
      <c r="B223" s="42" t="s">
        <v>125</v>
      </c>
      <c r="C223" s="42" t="s">
        <v>44</v>
      </c>
      <c r="D223" s="42" t="s">
        <v>3</v>
      </c>
      <c r="E223" s="75" t="s">
        <v>119</v>
      </c>
      <c r="F223" s="76"/>
      <c r="G223" s="77"/>
      <c r="H223" s="78" t="s">
        <v>121</v>
      </c>
    </row>
    <row r="224" spans="1:8" ht="25.05" customHeight="1" x14ac:dyDescent="0.4">
      <c r="A224" s="22"/>
      <c r="B224" s="22"/>
      <c r="C224" s="22" t="s">
        <v>43</v>
      </c>
      <c r="D224" s="22" t="s">
        <v>118</v>
      </c>
      <c r="E224" s="42" t="s">
        <v>120</v>
      </c>
      <c r="F224" s="42" t="s">
        <v>12</v>
      </c>
      <c r="G224" s="42" t="s">
        <v>4</v>
      </c>
      <c r="H224" s="22" t="s">
        <v>122</v>
      </c>
    </row>
    <row r="225" spans="1:8" ht="25.05" customHeight="1" x14ac:dyDescent="0.4">
      <c r="A225" s="43"/>
      <c r="B225" s="43"/>
      <c r="C225" s="43"/>
      <c r="D225" s="43" t="s">
        <v>42</v>
      </c>
      <c r="E225" s="43" t="s">
        <v>4</v>
      </c>
      <c r="F225" s="43" t="s">
        <v>4</v>
      </c>
      <c r="G225" s="43" t="s">
        <v>7</v>
      </c>
      <c r="H225" s="43" t="s">
        <v>115</v>
      </c>
    </row>
    <row r="226" spans="1:8" ht="25.05" customHeight="1" x14ac:dyDescent="0.4">
      <c r="A226" s="4">
        <v>3</v>
      </c>
      <c r="B226" s="5" t="s">
        <v>32</v>
      </c>
      <c r="C226" s="10">
        <v>20000</v>
      </c>
      <c r="D226" s="11" t="s">
        <v>69</v>
      </c>
      <c r="E226" s="11"/>
      <c r="F226" s="11"/>
      <c r="G226" s="11"/>
      <c r="H226" s="11"/>
    </row>
    <row r="227" spans="1:8" ht="25.05" customHeight="1" x14ac:dyDescent="0.4">
      <c r="A227" s="6"/>
      <c r="B227" s="7" t="s">
        <v>72</v>
      </c>
      <c r="C227" s="7"/>
      <c r="D227" s="16" t="s">
        <v>70</v>
      </c>
      <c r="E227" s="16" t="s">
        <v>13</v>
      </c>
      <c r="F227" s="16" t="s">
        <v>13</v>
      </c>
      <c r="G227" s="93" t="s">
        <v>123</v>
      </c>
      <c r="H227" s="87">
        <v>20000</v>
      </c>
    </row>
    <row r="228" spans="1:8" ht="25.05" customHeight="1" x14ac:dyDescent="0.4">
      <c r="A228" s="6"/>
      <c r="B228" s="7"/>
      <c r="C228" s="7"/>
      <c r="D228" s="7"/>
      <c r="E228" s="7"/>
      <c r="F228" s="7"/>
      <c r="G228" s="7"/>
      <c r="H228" s="7"/>
    </row>
    <row r="229" spans="1:8" ht="25.05" customHeight="1" x14ac:dyDescent="0.4">
      <c r="A229" s="6"/>
      <c r="B229" s="7"/>
      <c r="C229" s="17"/>
      <c r="D229" s="16"/>
      <c r="E229" s="16"/>
      <c r="F229" s="16"/>
      <c r="G229" s="16"/>
      <c r="H229" s="16"/>
    </row>
    <row r="230" spans="1:8" ht="25.05" customHeight="1" x14ac:dyDescent="0.4">
      <c r="A230" s="6"/>
      <c r="B230" s="7"/>
      <c r="C230" s="7"/>
      <c r="D230" s="7"/>
      <c r="E230" s="7"/>
      <c r="F230" s="7"/>
      <c r="G230" s="7"/>
      <c r="H230" s="7"/>
    </row>
    <row r="231" spans="1:8" ht="25.05" customHeight="1" x14ac:dyDescent="0.4">
      <c r="A231" s="4">
        <v>4</v>
      </c>
      <c r="B231" s="5" t="s">
        <v>32</v>
      </c>
      <c r="C231" s="10">
        <v>10000</v>
      </c>
      <c r="D231" s="11" t="s">
        <v>69</v>
      </c>
      <c r="E231" s="11"/>
      <c r="F231" s="11"/>
      <c r="G231" s="11"/>
      <c r="H231" s="11"/>
    </row>
    <row r="232" spans="1:8" ht="25.05" customHeight="1" x14ac:dyDescent="0.4">
      <c r="A232" s="6"/>
      <c r="B232" s="7" t="s">
        <v>73</v>
      </c>
      <c r="C232" s="7"/>
      <c r="D232" s="16" t="s">
        <v>70</v>
      </c>
      <c r="E232" s="16" t="s">
        <v>13</v>
      </c>
      <c r="F232" s="16" t="s">
        <v>13</v>
      </c>
      <c r="G232" s="93" t="s">
        <v>123</v>
      </c>
      <c r="H232" s="87">
        <v>10000</v>
      </c>
    </row>
    <row r="233" spans="1:8" ht="25.05" customHeight="1" x14ac:dyDescent="0.4">
      <c r="A233" s="6"/>
      <c r="B233" s="7"/>
      <c r="C233" s="7"/>
      <c r="D233" s="7"/>
      <c r="E233" s="7"/>
      <c r="F233" s="7"/>
      <c r="G233" s="7"/>
      <c r="H233" s="7"/>
    </row>
    <row r="234" spans="1:8" ht="25.05" customHeight="1" x14ac:dyDescent="0.4">
      <c r="A234" s="6"/>
      <c r="B234" s="7"/>
      <c r="C234" s="17"/>
      <c r="D234" s="16"/>
      <c r="E234" s="16"/>
      <c r="F234" s="16"/>
      <c r="G234" s="16"/>
      <c r="H234" s="16"/>
    </row>
    <row r="235" spans="1:8" ht="25.05" customHeight="1" x14ac:dyDescent="0.4">
      <c r="A235" s="6"/>
      <c r="B235" s="7"/>
      <c r="C235" s="7"/>
      <c r="D235" s="7"/>
      <c r="E235" s="7"/>
      <c r="F235" s="7"/>
      <c r="G235" s="7"/>
      <c r="H235" s="7"/>
    </row>
    <row r="236" spans="1:8" ht="25.05" customHeight="1" x14ac:dyDescent="0.4">
      <c r="A236" s="7"/>
      <c r="B236" s="7"/>
      <c r="C236" s="7"/>
      <c r="D236" s="7"/>
      <c r="E236" s="7"/>
      <c r="F236" s="7"/>
      <c r="G236" s="7"/>
      <c r="H236" s="7"/>
    </row>
    <row r="237" spans="1:8" ht="25.05" customHeight="1" x14ac:dyDescent="0.4">
      <c r="A237" s="6"/>
      <c r="B237" s="7"/>
      <c r="C237" s="17"/>
      <c r="D237" s="16"/>
      <c r="E237" s="16"/>
      <c r="F237" s="16"/>
      <c r="G237" s="16"/>
      <c r="H237" s="16"/>
    </row>
    <row r="238" spans="1:8" ht="25.05" customHeight="1" x14ac:dyDescent="0.4">
      <c r="A238" s="29"/>
      <c r="B238" s="30"/>
      <c r="C238" s="30"/>
      <c r="D238" s="30"/>
      <c r="E238" s="30"/>
      <c r="F238" s="30"/>
      <c r="G238" s="30"/>
      <c r="H238" s="30"/>
    </row>
    <row r="240" spans="1:8" ht="25.05" customHeight="1" x14ac:dyDescent="0.4">
      <c r="E240" s="14" t="s">
        <v>143</v>
      </c>
    </row>
    <row r="241" spans="1:8" ht="25.05" customHeight="1" x14ac:dyDescent="0.4">
      <c r="C241" s="14"/>
    </row>
    <row r="242" spans="1:8" ht="25.05" customHeight="1" x14ac:dyDescent="0.4">
      <c r="C242" s="14"/>
    </row>
    <row r="245" spans="1:8" ht="25.05" customHeight="1" x14ac:dyDescent="0.4">
      <c r="A245" s="42" t="s">
        <v>0</v>
      </c>
      <c r="B245" s="42" t="s">
        <v>125</v>
      </c>
      <c r="C245" s="42" t="s">
        <v>44</v>
      </c>
      <c r="D245" s="42" t="s">
        <v>3</v>
      </c>
      <c r="E245" s="75" t="s">
        <v>119</v>
      </c>
      <c r="F245" s="76"/>
      <c r="G245" s="77"/>
      <c r="H245" s="78" t="s">
        <v>121</v>
      </c>
    </row>
    <row r="246" spans="1:8" ht="25.05" customHeight="1" x14ac:dyDescent="0.4">
      <c r="A246" s="22"/>
      <c r="B246" s="22"/>
      <c r="C246" s="22" t="s">
        <v>43</v>
      </c>
      <c r="D246" s="22" t="s">
        <v>118</v>
      </c>
      <c r="E246" s="42" t="s">
        <v>120</v>
      </c>
      <c r="F246" s="42" t="s">
        <v>12</v>
      </c>
      <c r="G246" s="42" t="s">
        <v>4</v>
      </c>
      <c r="H246" s="22" t="s">
        <v>122</v>
      </c>
    </row>
    <row r="247" spans="1:8" ht="25.05" customHeight="1" x14ac:dyDescent="0.4">
      <c r="A247" s="43"/>
      <c r="B247" s="43"/>
      <c r="C247" s="43"/>
      <c r="D247" s="43" t="s">
        <v>42</v>
      </c>
      <c r="E247" s="43" t="s">
        <v>4</v>
      </c>
      <c r="F247" s="43" t="s">
        <v>4</v>
      </c>
      <c r="G247" s="43" t="s">
        <v>7</v>
      </c>
      <c r="H247" s="43" t="s">
        <v>115</v>
      </c>
    </row>
    <row r="248" spans="1:8" ht="25.05" customHeight="1" x14ac:dyDescent="0.4">
      <c r="A248" s="4">
        <v>5</v>
      </c>
      <c r="B248" s="5" t="s">
        <v>32</v>
      </c>
      <c r="C248" s="10">
        <v>10000</v>
      </c>
      <c r="D248" s="11" t="s">
        <v>69</v>
      </c>
      <c r="E248" s="11"/>
      <c r="F248" s="11"/>
      <c r="G248" s="11"/>
      <c r="H248" s="11"/>
    </row>
    <row r="249" spans="1:8" ht="25.05" customHeight="1" x14ac:dyDescent="0.4">
      <c r="A249" s="6"/>
      <c r="B249" s="7" t="s">
        <v>74</v>
      </c>
      <c r="C249" s="7"/>
      <c r="D249" s="16" t="s">
        <v>70</v>
      </c>
      <c r="E249" s="16" t="s">
        <v>13</v>
      </c>
      <c r="F249" s="16" t="s">
        <v>13</v>
      </c>
      <c r="G249" s="93" t="s">
        <v>123</v>
      </c>
      <c r="H249" s="87">
        <v>10000</v>
      </c>
    </row>
    <row r="250" spans="1:8" ht="25.05" customHeight="1" x14ac:dyDescent="0.4">
      <c r="A250" s="6"/>
      <c r="B250" s="7"/>
      <c r="C250" s="7"/>
      <c r="D250" s="7"/>
      <c r="E250" s="7"/>
      <c r="F250" s="7"/>
      <c r="G250" s="7"/>
      <c r="H250" s="7"/>
    </row>
    <row r="251" spans="1:8" ht="25.05" customHeight="1" x14ac:dyDescent="0.4">
      <c r="A251" s="6"/>
      <c r="B251" s="7"/>
      <c r="C251" s="17"/>
      <c r="D251" s="16"/>
      <c r="E251" s="16"/>
      <c r="F251" s="16"/>
      <c r="G251" s="16"/>
      <c r="H251" s="16"/>
    </row>
    <row r="252" spans="1:8" ht="25.05" customHeight="1" x14ac:dyDescent="0.4">
      <c r="A252" s="6"/>
      <c r="B252" s="7"/>
      <c r="C252" s="7"/>
      <c r="D252" s="7"/>
      <c r="E252" s="7"/>
      <c r="F252" s="7"/>
      <c r="G252" s="7"/>
      <c r="H252" s="7"/>
    </row>
    <row r="253" spans="1:8" ht="25.05" customHeight="1" x14ac:dyDescent="0.4">
      <c r="A253" s="4">
        <v>6</v>
      </c>
      <c r="B253" s="5" t="s">
        <v>32</v>
      </c>
      <c r="C253" s="10">
        <v>20000</v>
      </c>
      <c r="D253" s="11" t="s">
        <v>69</v>
      </c>
      <c r="E253" s="11"/>
      <c r="F253" s="11"/>
      <c r="G253" s="11"/>
      <c r="H253" s="11"/>
    </row>
    <row r="254" spans="1:8" ht="25.05" customHeight="1" x14ac:dyDescent="0.4">
      <c r="A254" s="6"/>
      <c r="B254" s="7" t="s">
        <v>75</v>
      </c>
      <c r="C254" s="7"/>
      <c r="D254" s="16" t="s">
        <v>70</v>
      </c>
      <c r="E254" s="16" t="s">
        <v>13</v>
      </c>
      <c r="F254" s="16" t="s">
        <v>13</v>
      </c>
      <c r="G254" s="93" t="s">
        <v>123</v>
      </c>
      <c r="H254" s="87">
        <v>20000</v>
      </c>
    </row>
    <row r="255" spans="1:8" ht="25.05" customHeight="1" x14ac:dyDescent="0.4">
      <c r="A255" s="6"/>
      <c r="B255" s="7"/>
      <c r="C255" s="7"/>
      <c r="D255" s="7"/>
      <c r="E255" s="7"/>
      <c r="F255" s="7"/>
      <c r="G255" s="7"/>
      <c r="H255" s="7"/>
    </row>
    <row r="256" spans="1:8" ht="25.05" customHeight="1" x14ac:dyDescent="0.4">
      <c r="A256" s="6"/>
      <c r="B256" s="7"/>
      <c r="C256" s="17"/>
      <c r="D256" s="16"/>
      <c r="E256" s="16"/>
      <c r="F256" s="16"/>
      <c r="G256" s="16"/>
      <c r="H256" s="16"/>
    </row>
    <row r="257" spans="1:8" ht="25.05" customHeight="1" x14ac:dyDescent="0.4">
      <c r="A257" s="6"/>
      <c r="B257" s="7"/>
      <c r="C257" s="7"/>
      <c r="D257" s="7"/>
      <c r="E257" s="7"/>
      <c r="F257" s="7"/>
      <c r="G257" s="7"/>
      <c r="H257" s="7"/>
    </row>
    <row r="258" spans="1:8" ht="25.05" customHeight="1" x14ac:dyDescent="0.4">
      <c r="A258" s="7"/>
      <c r="B258" s="7"/>
      <c r="C258" s="7"/>
      <c r="D258" s="7"/>
      <c r="E258" s="7"/>
      <c r="F258" s="7"/>
      <c r="G258" s="7"/>
      <c r="H258" s="7"/>
    </row>
    <row r="259" spans="1:8" ht="25.05" customHeight="1" x14ac:dyDescent="0.4">
      <c r="A259" s="6"/>
      <c r="B259" s="7"/>
      <c r="C259" s="17"/>
      <c r="D259" s="16"/>
      <c r="E259" s="16"/>
      <c r="F259" s="16"/>
      <c r="G259" s="16"/>
      <c r="H259" s="16"/>
    </row>
    <row r="260" spans="1:8" ht="25.05" customHeight="1" x14ac:dyDescent="0.4">
      <c r="A260" s="29"/>
      <c r="B260" s="30"/>
      <c r="C260" s="30"/>
      <c r="D260" s="30"/>
      <c r="E260" s="30"/>
      <c r="F260" s="30"/>
      <c r="G260" s="30"/>
      <c r="H260" s="30"/>
    </row>
    <row r="262" spans="1:8" ht="25.05" customHeight="1" x14ac:dyDescent="0.4">
      <c r="E262" s="14" t="s">
        <v>38</v>
      </c>
    </row>
    <row r="263" spans="1:8" ht="25.05" customHeight="1" x14ac:dyDescent="0.4">
      <c r="E263" s="14"/>
    </row>
    <row r="264" spans="1:8" ht="25.05" customHeight="1" x14ac:dyDescent="0.4">
      <c r="E264" s="14"/>
    </row>
    <row r="266" spans="1:8" ht="25.05" customHeight="1" x14ac:dyDescent="0.4">
      <c r="A266" s="42" t="s">
        <v>0</v>
      </c>
      <c r="B266" s="42" t="s">
        <v>125</v>
      </c>
      <c r="C266" s="42" t="s">
        <v>44</v>
      </c>
      <c r="D266" s="42" t="s">
        <v>3</v>
      </c>
      <c r="E266" s="75" t="s">
        <v>119</v>
      </c>
      <c r="F266" s="76"/>
      <c r="G266" s="77"/>
      <c r="H266" s="78" t="s">
        <v>121</v>
      </c>
    </row>
    <row r="267" spans="1:8" ht="25.05" customHeight="1" x14ac:dyDescent="0.4">
      <c r="A267" s="22"/>
      <c r="B267" s="22"/>
      <c r="C267" s="22" t="s">
        <v>43</v>
      </c>
      <c r="D267" s="22" t="s">
        <v>118</v>
      </c>
      <c r="E267" s="42" t="s">
        <v>120</v>
      </c>
      <c r="F267" s="42" t="s">
        <v>12</v>
      </c>
      <c r="G267" s="42" t="s">
        <v>4</v>
      </c>
      <c r="H267" s="22" t="s">
        <v>122</v>
      </c>
    </row>
    <row r="268" spans="1:8" ht="25.05" customHeight="1" x14ac:dyDescent="0.4">
      <c r="A268" s="43"/>
      <c r="B268" s="43"/>
      <c r="C268" s="43"/>
      <c r="D268" s="43" t="s">
        <v>42</v>
      </c>
      <c r="E268" s="43" t="s">
        <v>4</v>
      </c>
      <c r="F268" s="43" t="s">
        <v>4</v>
      </c>
      <c r="G268" s="43" t="s">
        <v>7</v>
      </c>
      <c r="H268" s="43" t="s">
        <v>115</v>
      </c>
    </row>
    <row r="269" spans="1:8" ht="25.05" customHeight="1" x14ac:dyDescent="0.4">
      <c r="A269" s="4">
        <v>7</v>
      </c>
      <c r="B269" s="5" t="s">
        <v>76</v>
      </c>
      <c r="C269" s="10">
        <v>20000</v>
      </c>
      <c r="D269" s="11" t="s">
        <v>57</v>
      </c>
      <c r="E269" s="11"/>
      <c r="F269" s="11"/>
      <c r="G269" s="11"/>
      <c r="H269" s="11"/>
    </row>
    <row r="270" spans="1:8" ht="25.05" customHeight="1" x14ac:dyDescent="0.4">
      <c r="A270" s="6"/>
      <c r="B270" s="7" t="s">
        <v>77</v>
      </c>
      <c r="C270" s="7"/>
      <c r="D270" s="16" t="s">
        <v>79</v>
      </c>
      <c r="E270" s="16" t="s">
        <v>13</v>
      </c>
      <c r="F270" s="16" t="s">
        <v>13</v>
      </c>
      <c r="G270" s="93" t="s">
        <v>123</v>
      </c>
      <c r="H270" s="87">
        <v>20000</v>
      </c>
    </row>
    <row r="271" spans="1:8" ht="25.05" customHeight="1" x14ac:dyDescent="0.4">
      <c r="A271" s="6"/>
      <c r="B271" s="7" t="s">
        <v>78</v>
      </c>
      <c r="C271" s="7"/>
      <c r="D271" s="7"/>
      <c r="E271" s="7"/>
      <c r="F271" s="7"/>
      <c r="G271" s="7"/>
      <c r="H271" s="7"/>
    </row>
    <row r="272" spans="1:8" ht="25.05" customHeight="1" x14ac:dyDescent="0.4">
      <c r="A272" s="6"/>
      <c r="B272" s="7"/>
      <c r="C272" s="17"/>
      <c r="D272" s="16"/>
      <c r="E272" s="16"/>
      <c r="F272" s="16"/>
      <c r="G272" s="16"/>
      <c r="H272" s="16"/>
    </row>
    <row r="273" spans="1:8" ht="25.05" customHeight="1" x14ac:dyDescent="0.4">
      <c r="A273" s="6"/>
      <c r="B273" s="7"/>
      <c r="C273" s="7"/>
      <c r="D273" s="7"/>
      <c r="E273" s="7"/>
      <c r="F273" s="7"/>
      <c r="G273" s="7"/>
      <c r="H273" s="7"/>
    </row>
    <row r="274" spans="1:8" ht="25.05" customHeight="1" x14ac:dyDescent="0.4">
      <c r="A274" s="4">
        <v>8</v>
      </c>
      <c r="B274" s="5" t="s">
        <v>76</v>
      </c>
      <c r="C274" s="10">
        <v>20000</v>
      </c>
      <c r="D274" s="11" t="s">
        <v>69</v>
      </c>
      <c r="E274" s="11"/>
      <c r="F274" s="11"/>
      <c r="G274" s="11"/>
      <c r="H274" s="11"/>
    </row>
    <row r="275" spans="1:8" ht="25.05" customHeight="1" x14ac:dyDescent="0.4">
      <c r="A275" s="6"/>
      <c r="B275" s="7" t="s">
        <v>80</v>
      </c>
      <c r="C275" s="7"/>
      <c r="D275" s="16" t="s">
        <v>70</v>
      </c>
      <c r="E275" s="16" t="s">
        <v>13</v>
      </c>
      <c r="F275" s="16" t="s">
        <v>13</v>
      </c>
      <c r="G275" s="93" t="s">
        <v>123</v>
      </c>
      <c r="H275" s="87">
        <v>20000</v>
      </c>
    </row>
    <row r="276" spans="1:8" ht="25.05" customHeight="1" x14ac:dyDescent="0.4">
      <c r="A276" s="6"/>
      <c r="B276" s="7" t="s">
        <v>81</v>
      </c>
      <c r="C276" s="7"/>
      <c r="D276" s="7"/>
      <c r="E276" s="7"/>
      <c r="F276" s="7"/>
      <c r="G276" s="7"/>
      <c r="H276" s="7"/>
    </row>
    <row r="277" spans="1:8" ht="25.05" customHeight="1" x14ac:dyDescent="0.4">
      <c r="A277" s="6"/>
      <c r="B277" s="7"/>
      <c r="C277" s="17"/>
      <c r="D277" s="16"/>
      <c r="E277" s="16"/>
      <c r="F277" s="16"/>
      <c r="G277" s="16"/>
      <c r="H277" s="16"/>
    </row>
    <row r="278" spans="1:8" ht="25.05" customHeight="1" x14ac:dyDescent="0.4">
      <c r="A278" s="6"/>
      <c r="B278" s="7"/>
      <c r="C278" s="7"/>
      <c r="D278" s="7"/>
      <c r="E278" s="7"/>
      <c r="F278" s="7"/>
      <c r="G278" s="7"/>
      <c r="H278" s="7"/>
    </row>
    <row r="279" spans="1:8" ht="25.05" customHeight="1" x14ac:dyDescent="0.4">
      <c r="A279" s="7"/>
      <c r="B279" s="7"/>
      <c r="C279" s="7"/>
      <c r="D279" s="7"/>
      <c r="E279" s="7"/>
      <c r="F279" s="7"/>
      <c r="G279" s="7"/>
      <c r="H279" s="7"/>
    </row>
    <row r="280" spans="1:8" ht="25.05" customHeight="1" x14ac:dyDescent="0.4">
      <c r="A280" s="6"/>
      <c r="B280" s="7"/>
      <c r="C280" s="17"/>
      <c r="D280" s="16"/>
      <c r="E280" s="16"/>
      <c r="F280" s="16"/>
      <c r="G280" s="16"/>
      <c r="H280" s="16"/>
    </row>
    <row r="281" spans="1:8" ht="25.05" customHeight="1" x14ac:dyDescent="0.4">
      <c r="A281" s="12"/>
      <c r="B281" s="12"/>
      <c r="C281" s="12"/>
      <c r="D281" s="12"/>
      <c r="E281" s="12"/>
      <c r="F281" s="12"/>
      <c r="G281" s="12"/>
      <c r="H281" s="12"/>
    </row>
    <row r="283" spans="1:8" ht="25.05" customHeight="1" x14ac:dyDescent="0.4">
      <c r="C283" s="14"/>
    </row>
    <row r="284" spans="1:8" ht="25.05" customHeight="1" x14ac:dyDescent="0.4">
      <c r="C284" s="14"/>
      <c r="E284" s="14" t="s">
        <v>39</v>
      </c>
    </row>
    <row r="285" spans="1:8" ht="25.05" customHeight="1" x14ac:dyDescent="0.4">
      <c r="C285" s="14"/>
    </row>
    <row r="288" spans="1:8" ht="25.05" customHeight="1" x14ac:dyDescent="0.4">
      <c r="A288" s="42" t="s">
        <v>0</v>
      </c>
      <c r="B288" s="42" t="s">
        <v>125</v>
      </c>
      <c r="C288" s="42" t="s">
        <v>44</v>
      </c>
      <c r="D288" s="42" t="s">
        <v>3</v>
      </c>
      <c r="E288" s="75" t="s">
        <v>119</v>
      </c>
      <c r="F288" s="76"/>
      <c r="G288" s="77"/>
      <c r="H288" s="78" t="s">
        <v>121</v>
      </c>
    </row>
    <row r="289" spans="1:8" ht="25.05" customHeight="1" x14ac:dyDescent="0.4">
      <c r="A289" s="22"/>
      <c r="B289" s="22"/>
      <c r="C289" s="22" t="s">
        <v>43</v>
      </c>
      <c r="D289" s="22" t="s">
        <v>118</v>
      </c>
      <c r="E289" s="42" t="s">
        <v>120</v>
      </c>
      <c r="F289" s="42" t="s">
        <v>12</v>
      </c>
      <c r="G289" s="42" t="s">
        <v>4</v>
      </c>
      <c r="H289" s="22" t="s">
        <v>122</v>
      </c>
    </row>
    <row r="290" spans="1:8" ht="25.05" customHeight="1" x14ac:dyDescent="0.4">
      <c r="A290" s="43"/>
      <c r="B290" s="43"/>
      <c r="C290" s="43"/>
      <c r="D290" s="43" t="s">
        <v>42</v>
      </c>
      <c r="E290" s="43" t="s">
        <v>4</v>
      </c>
      <c r="F290" s="43" t="s">
        <v>4</v>
      </c>
      <c r="G290" s="43" t="s">
        <v>7</v>
      </c>
      <c r="H290" s="43" t="s">
        <v>115</v>
      </c>
    </row>
    <row r="291" spans="1:8" ht="25.05" customHeight="1" x14ac:dyDescent="0.4">
      <c r="A291" s="4">
        <v>9</v>
      </c>
      <c r="B291" s="5" t="s">
        <v>76</v>
      </c>
      <c r="C291" s="10">
        <v>20000</v>
      </c>
      <c r="D291" s="11" t="s">
        <v>83</v>
      </c>
      <c r="E291" s="11"/>
      <c r="F291" s="11"/>
      <c r="G291" s="11"/>
      <c r="H291" s="11"/>
    </row>
    <row r="292" spans="1:8" ht="25.05" customHeight="1" x14ac:dyDescent="0.4">
      <c r="A292" s="6"/>
      <c r="B292" s="7" t="s">
        <v>82</v>
      </c>
      <c r="C292" s="7"/>
      <c r="D292" s="16" t="s">
        <v>84</v>
      </c>
      <c r="E292" s="16" t="s">
        <v>13</v>
      </c>
      <c r="F292" s="16" t="s">
        <v>13</v>
      </c>
      <c r="G292" s="93" t="s">
        <v>123</v>
      </c>
      <c r="H292" s="87">
        <v>20000</v>
      </c>
    </row>
    <row r="293" spans="1:8" ht="25.05" customHeight="1" x14ac:dyDescent="0.4">
      <c r="A293" s="6"/>
      <c r="B293" s="7" t="s">
        <v>78</v>
      </c>
      <c r="C293" s="7"/>
      <c r="D293" s="7"/>
      <c r="E293" s="7"/>
      <c r="F293" s="7"/>
      <c r="G293" s="7"/>
      <c r="H293" s="7"/>
    </row>
    <row r="294" spans="1:8" ht="25.05" customHeight="1" x14ac:dyDescent="0.4">
      <c r="A294" s="6"/>
      <c r="B294" s="7"/>
      <c r="C294" s="17"/>
      <c r="D294" s="16"/>
      <c r="E294" s="16"/>
      <c r="F294" s="16"/>
      <c r="G294" s="16"/>
      <c r="H294" s="16"/>
    </row>
    <row r="295" spans="1:8" ht="25.05" customHeight="1" x14ac:dyDescent="0.4">
      <c r="A295" s="6"/>
      <c r="B295" s="7"/>
      <c r="C295" s="7"/>
      <c r="D295" s="7"/>
      <c r="E295" s="7"/>
      <c r="F295" s="7"/>
      <c r="G295" s="7"/>
      <c r="H295" s="7"/>
    </row>
    <row r="296" spans="1:8" ht="25.05" customHeight="1" x14ac:dyDescent="0.4">
      <c r="A296" s="4">
        <v>10</v>
      </c>
      <c r="B296" s="5" t="s">
        <v>76</v>
      </c>
      <c r="C296" s="10">
        <v>20000</v>
      </c>
      <c r="D296" s="11" t="s">
        <v>83</v>
      </c>
      <c r="E296" s="11"/>
      <c r="F296" s="11"/>
      <c r="G296" s="11"/>
      <c r="H296" s="11"/>
    </row>
    <row r="297" spans="1:8" ht="25.05" customHeight="1" x14ac:dyDescent="0.4">
      <c r="A297" s="6"/>
      <c r="B297" s="7" t="s">
        <v>85</v>
      </c>
      <c r="C297" s="7"/>
      <c r="D297" s="16" t="s">
        <v>84</v>
      </c>
      <c r="E297" s="16" t="s">
        <v>13</v>
      </c>
      <c r="F297" s="16" t="s">
        <v>13</v>
      </c>
      <c r="G297" s="93" t="s">
        <v>123</v>
      </c>
      <c r="H297" s="87">
        <v>20000</v>
      </c>
    </row>
    <row r="298" spans="1:8" ht="25.05" customHeight="1" x14ac:dyDescent="0.4">
      <c r="A298" s="6"/>
      <c r="B298" s="7" t="s">
        <v>81</v>
      </c>
      <c r="C298" s="7"/>
      <c r="D298" s="7"/>
      <c r="E298" s="7"/>
      <c r="F298" s="7"/>
      <c r="G298" s="7"/>
      <c r="H298" s="7"/>
    </row>
    <row r="299" spans="1:8" ht="25.05" customHeight="1" x14ac:dyDescent="0.4">
      <c r="A299" s="4">
        <v>11</v>
      </c>
      <c r="B299" s="5" t="s">
        <v>132</v>
      </c>
      <c r="C299" s="10">
        <v>10000</v>
      </c>
      <c r="D299" s="11" t="s">
        <v>134</v>
      </c>
      <c r="E299" s="11"/>
      <c r="F299" s="11"/>
      <c r="G299" s="11"/>
      <c r="H299" s="11"/>
    </row>
    <row r="300" spans="1:8" ht="25.05" customHeight="1" x14ac:dyDescent="0.4">
      <c r="A300" s="6"/>
      <c r="B300" s="7" t="s">
        <v>133</v>
      </c>
      <c r="C300" s="7"/>
      <c r="D300" s="16" t="s">
        <v>135</v>
      </c>
      <c r="E300" s="93" t="s">
        <v>123</v>
      </c>
      <c r="F300" s="16" t="s">
        <v>13</v>
      </c>
      <c r="G300" s="16" t="s">
        <v>13</v>
      </c>
      <c r="H300" s="16" t="s">
        <v>13</v>
      </c>
    </row>
    <row r="301" spans="1:8" ht="25.05" customHeight="1" x14ac:dyDescent="0.4">
      <c r="A301" s="6"/>
      <c r="B301" s="7"/>
      <c r="C301" s="7"/>
      <c r="D301" s="7"/>
      <c r="E301" s="7"/>
      <c r="F301" s="7"/>
      <c r="G301" s="7"/>
      <c r="H301" s="7"/>
    </row>
    <row r="302" spans="1:8" ht="25.05" customHeight="1" x14ac:dyDescent="0.4">
      <c r="A302" s="4">
        <v>12</v>
      </c>
      <c r="B302" s="5" t="s">
        <v>132</v>
      </c>
      <c r="C302" s="10">
        <v>10000</v>
      </c>
      <c r="D302" s="11" t="s">
        <v>134</v>
      </c>
      <c r="E302" s="11"/>
      <c r="F302" s="11"/>
      <c r="G302" s="11"/>
      <c r="H302" s="11"/>
    </row>
    <row r="303" spans="1:8" ht="25.05" customHeight="1" x14ac:dyDescent="0.4">
      <c r="A303" s="6"/>
      <c r="B303" s="7" t="s">
        <v>136</v>
      </c>
      <c r="C303" s="7"/>
      <c r="D303" s="16" t="s">
        <v>135</v>
      </c>
      <c r="E303" s="93" t="s">
        <v>123</v>
      </c>
      <c r="F303" s="16" t="s">
        <v>13</v>
      </c>
      <c r="G303" s="16" t="s">
        <v>13</v>
      </c>
      <c r="H303" s="16" t="s">
        <v>13</v>
      </c>
    </row>
    <row r="304" spans="1:8" ht="25.05" customHeight="1" x14ac:dyDescent="0.4">
      <c r="A304" s="7"/>
      <c r="B304" s="7"/>
      <c r="C304" s="7"/>
      <c r="D304" s="7"/>
      <c r="E304" s="7"/>
      <c r="F304" s="7"/>
      <c r="G304" s="7"/>
      <c r="H304" s="7"/>
    </row>
    <row r="305" spans="1:8" ht="25.05" customHeight="1" x14ac:dyDescent="0.4">
      <c r="A305" s="56"/>
      <c r="B305" s="42" t="s">
        <v>137</v>
      </c>
      <c r="C305" s="57">
        <v>230000</v>
      </c>
      <c r="D305" s="58" t="s">
        <v>13</v>
      </c>
      <c r="E305" s="58"/>
      <c r="F305" s="58"/>
      <c r="G305" s="58"/>
      <c r="H305" s="99">
        <v>180000</v>
      </c>
    </row>
    <row r="306" spans="1:8" ht="25.05" customHeight="1" x14ac:dyDescent="0.4">
      <c r="A306" s="8"/>
      <c r="B306" s="9"/>
      <c r="C306" s="21"/>
      <c r="D306" s="20"/>
      <c r="E306" s="20"/>
      <c r="F306" s="20"/>
      <c r="G306" s="20"/>
      <c r="H306" s="20"/>
    </row>
    <row r="308" spans="1:8" ht="25.05" customHeight="1" x14ac:dyDescent="0.4">
      <c r="C308" s="14"/>
      <c r="E308" s="14" t="s">
        <v>40</v>
      </c>
    </row>
    <row r="309" spans="1:8" ht="25.05" customHeight="1" x14ac:dyDescent="0.4">
      <c r="C309" s="14"/>
    </row>
    <row r="310" spans="1:8" ht="25.05" customHeight="1" x14ac:dyDescent="0.4">
      <c r="A310" s="62" t="s">
        <v>116</v>
      </c>
      <c r="B310" s="62"/>
      <c r="C310" s="62"/>
      <c r="D310" s="62"/>
      <c r="E310" s="62"/>
      <c r="F310" s="62"/>
      <c r="G310" s="62"/>
      <c r="H310" s="62"/>
    </row>
    <row r="311" spans="1:8" ht="25.05" customHeight="1" x14ac:dyDescent="0.4">
      <c r="A311" s="62" t="s">
        <v>1</v>
      </c>
      <c r="B311" s="62"/>
      <c r="C311" s="62"/>
      <c r="D311" s="62"/>
      <c r="E311" s="62"/>
      <c r="F311" s="62"/>
      <c r="G311" s="62"/>
      <c r="H311" s="62"/>
    </row>
    <row r="312" spans="1:8" ht="25.05" customHeight="1" x14ac:dyDescent="0.4">
      <c r="A312" s="2"/>
      <c r="B312" s="2"/>
      <c r="C312" s="2"/>
      <c r="D312" s="2"/>
      <c r="E312" s="2"/>
      <c r="F312" s="2"/>
      <c r="G312" s="2"/>
      <c r="H312" s="2"/>
    </row>
    <row r="313" spans="1:8" ht="25.05" customHeight="1" x14ac:dyDescent="0.4">
      <c r="A313" s="50" t="s">
        <v>33</v>
      </c>
      <c r="B313" s="51"/>
      <c r="C313" s="44"/>
      <c r="D313" s="44"/>
      <c r="E313" s="44"/>
      <c r="F313" s="44"/>
      <c r="G313" s="44"/>
      <c r="H313" s="44"/>
    </row>
    <row r="314" spans="1:8" ht="25.05" customHeight="1" x14ac:dyDescent="0.4">
      <c r="A314" s="63" t="s">
        <v>34</v>
      </c>
      <c r="B314" s="64"/>
      <c r="C314" s="47"/>
      <c r="D314" s="47"/>
      <c r="E314" s="47"/>
      <c r="F314" s="47"/>
      <c r="G314" s="47"/>
      <c r="H314" s="47"/>
    </row>
    <row r="316" spans="1:8" ht="25.05" customHeight="1" x14ac:dyDescent="0.4">
      <c r="A316" s="42" t="s">
        <v>0</v>
      </c>
      <c r="B316" s="42" t="s">
        <v>125</v>
      </c>
      <c r="C316" s="42" t="s">
        <v>44</v>
      </c>
      <c r="D316" s="42" t="s">
        <v>3</v>
      </c>
      <c r="E316" s="75" t="s">
        <v>119</v>
      </c>
      <c r="F316" s="76"/>
      <c r="G316" s="77"/>
      <c r="H316" s="78" t="s">
        <v>121</v>
      </c>
    </row>
    <row r="317" spans="1:8" ht="25.05" customHeight="1" x14ac:dyDescent="0.4">
      <c r="A317" s="22"/>
      <c r="B317" s="22"/>
      <c r="C317" s="22" t="s">
        <v>43</v>
      </c>
      <c r="D317" s="22" t="s">
        <v>118</v>
      </c>
      <c r="E317" s="42" t="s">
        <v>120</v>
      </c>
      <c r="F317" s="42" t="s">
        <v>12</v>
      </c>
      <c r="G317" s="42" t="s">
        <v>4</v>
      </c>
      <c r="H317" s="22" t="s">
        <v>122</v>
      </c>
    </row>
    <row r="318" spans="1:8" ht="25.05" customHeight="1" x14ac:dyDescent="0.4">
      <c r="A318" s="43"/>
      <c r="B318" s="43"/>
      <c r="C318" s="43"/>
      <c r="D318" s="43" t="s">
        <v>42</v>
      </c>
      <c r="E318" s="43" t="s">
        <v>4</v>
      </c>
      <c r="F318" s="43" t="s">
        <v>4</v>
      </c>
      <c r="G318" s="43" t="s">
        <v>7</v>
      </c>
      <c r="H318" s="43" t="s">
        <v>115</v>
      </c>
    </row>
    <row r="319" spans="1:8" ht="25.05" customHeight="1" x14ac:dyDescent="0.4">
      <c r="A319" s="4">
        <v>1</v>
      </c>
      <c r="B319" s="5" t="s">
        <v>35</v>
      </c>
      <c r="C319" s="10">
        <v>10000</v>
      </c>
      <c r="D319" s="11" t="s">
        <v>49</v>
      </c>
      <c r="E319" s="11"/>
      <c r="F319" s="11"/>
      <c r="G319" s="11"/>
      <c r="H319" s="11"/>
    </row>
    <row r="320" spans="1:8" ht="25.05" customHeight="1" x14ac:dyDescent="0.4">
      <c r="A320" s="6"/>
      <c r="B320" s="7" t="s">
        <v>36</v>
      </c>
      <c r="C320" s="7"/>
      <c r="D320" s="16" t="s">
        <v>50</v>
      </c>
      <c r="E320" s="16" t="s">
        <v>13</v>
      </c>
      <c r="F320" s="16" t="s">
        <v>13</v>
      </c>
      <c r="G320" s="93" t="s">
        <v>123</v>
      </c>
      <c r="H320" s="87">
        <v>10000</v>
      </c>
    </row>
    <row r="321" spans="1:8" ht="25.05" customHeight="1" x14ac:dyDescent="0.4">
      <c r="A321" s="6"/>
      <c r="B321" s="7"/>
      <c r="C321" s="7"/>
      <c r="D321" s="7"/>
      <c r="E321" s="7"/>
      <c r="F321" s="7"/>
      <c r="G321" s="7"/>
      <c r="H321" s="7"/>
    </row>
    <row r="322" spans="1:8" ht="25.05" customHeight="1" x14ac:dyDescent="0.4">
      <c r="A322" s="6"/>
      <c r="B322" s="7"/>
      <c r="C322" s="7"/>
      <c r="D322" s="7"/>
      <c r="E322" s="7"/>
      <c r="F322" s="7"/>
      <c r="G322" s="7"/>
      <c r="H322" s="7"/>
    </row>
    <row r="323" spans="1:8" ht="25.05" customHeight="1" x14ac:dyDescent="0.4">
      <c r="A323" s="8"/>
      <c r="B323" s="9"/>
      <c r="C323" s="21"/>
      <c r="D323" s="20"/>
      <c r="E323" s="20"/>
      <c r="F323" s="20"/>
      <c r="G323" s="20"/>
      <c r="H323" s="20"/>
    </row>
    <row r="324" spans="1:8" ht="25.05" customHeight="1" x14ac:dyDescent="0.4">
      <c r="A324" s="18"/>
      <c r="B324" s="19" t="s">
        <v>137</v>
      </c>
      <c r="C324" s="26">
        <v>10000</v>
      </c>
      <c r="D324" s="27" t="s">
        <v>13</v>
      </c>
      <c r="E324" s="27" t="s">
        <v>13</v>
      </c>
      <c r="F324" s="27" t="s">
        <v>13</v>
      </c>
      <c r="G324" s="27" t="s">
        <v>13</v>
      </c>
      <c r="H324" s="98">
        <v>10000</v>
      </c>
    </row>
    <row r="325" spans="1:8" ht="25.05" customHeight="1" x14ac:dyDescent="0.4">
      <c r="A325" s="94"/>
      <c r="B325" s="86"/>
      <c r="C325" s="95"/>
      <c r="D325" s="96"/>
      <c r="E325" s="96"/>
      <c r="F325" s="96"/>
      <c r="G325" s="96"/>
      <c r="H325" s="96"/>
    </row>
    <row r="326" spans="1:8" ht="25.05" customHeight="1" x14ac:dyDescent="0.4">
      <c r="A326" s="82"/>
      <c r="B326" s="83"/>
      <c r="C326" s="84"/>
      <c r="D326" s="85"/>
      <c r="E326" s="85"/>
      <c r="F326" s="85"/>
      <c r="G326" s="85"/>
      <c r="H326" s="85"/>
    </row>
    <row r="327" spans="1:8" ht="25.05" customHeight="1" x14ac:dyDescent="0.4">
      <c r="A327" s="82"/>
      <c r="B327" s="83"/>
      <c r="C327" s="83"/>
      <c r="D327" s="83"/>
      <c r="E327" s="14" t="s">
        <v>41</v>
      </c>
      <c r="F327" s="83"/>
      <c r="G327" s="83"/>
      <c r="H327" s="83"/>
    </row>
    <row r="328" spans="1:8" ht="25.05" customHeight="1" x14ac:dyDescent="0.4">
      <c r="A328" s="82"/>
      <c r="B328" s="83"/>
      <c r="C328" s="83"/>
      <c r="D328" s="83"/>
      <c r="E328" s="83"/>
      <c r="F328" s="83"/>
      <c r="G328" s="83"/>
      <c r="H328" s="83"/>
    </row>
    <row r="329" spans="1:8" ht="25.05" customHeight="1" x14ac:dyDescent="0.4">
      <c r="A329" s="89"/>
      <c r="B329" s="90"/>
      <c r="C329" s="91"/>
      <c r="D329" s="92"/>
      <c r="E329" s="92"/>
      <c r="F329" s="92"/>
      <c r="G329" s="92"/>
      <c r="H329" s="92"/>
    </row>
    <row r="330" spans="1:8" ht="25.05" customHeight="1" x14ac:dyDescent="0.4">
      <c r="A330" s="82"/>
      <c r="B330" s="83"/>
      <c r="C330" s="84"/>
      <c r="D330" s="85"/>
      <c r="E330" s="85"/>
      <c r="F330" s="85"/>
      <c r="G330" s="85"/>
      <c r="H330" s="85"/>
    </row>
    <row r="331" spans="1:8" ht="25.05" customHeight="1" x14ac:dyDescent="0.4">
      <c r="A331" s="15"/>
      <c r="B331" s="3"/>
      <c r="D331" s="33"/>
      <c r="E331" s="33"/>
      <c r="F331" s="33"/>
      <c r="G331" s="33"/>
      <c r="H331" s="33"/>
    </row>
  </sheetData>
  <mergeCells count="38">
    <mergeCell ref="A310:H310"/>
    <mergeCell ref="A311:H311"/>
    <mergeCell ref="A314:B314"/>
    <mergeCell ref="E316:G316"/>
    <mergeCell ref="E206:G206"/>
    <mergeCell ref="E223:G223"/>
    <mergeCell ref="E245:G245"/>
    <mergeCell ref="E266:G266"/>
    <mergeCell ref="E288:G288"/>
    <mergeCell ref="A179:B179"/>
    <mergeCell ref="E181:G181"/>
    <mergeCell ref="A200:H200"/>
    <mergeCell ref="A201:H201"/>
    <mergeCell ref="A204:B204"/>
    <mergeCell ref="E94:G94"/>
    <mergeCell ref="A113:B113"/>
    <mergeCell ref="E116:G116"/>
    <mergeCell ref="A135:B135"/>
    <mergeCell ref="A190:B190"/>
    <mergeCell ref="A5:B5"/>
    <mergeCell ref="A6:B6"/>
    <mergeCell ref="E8:G8"/>
    <mergeCell ref="E26:G26"/>
    <mergeCell ref="A46:H46"/>
    <mergeCell ref="A47:H47"/>
    <mergeCell ref="A50:B50"/>
    <mergeCell ref="E52:G52"/>
    <mergeCell ref="A69:B69"/>
    <mergeCell ref="E71:G71"/>
    <mergeCell ref="A91:B91"/>
    <mergeCell ref="A45:H45"/>
    <mergeCell ref="A1:H1"/>
    <mergeCell ref="A2:H2"/>
    <mergeCell ref="E137:G137"/>
    <mergeCell ref="A156:H156"/>
    <mergeCell ref="A157:H157"/>
    <mergeCell ref="A160:B160"/>
    <mergeCell ref="E162:G162"/>
  </mergeCells>
  <phoneticPr fontId="4" type="noConversion"/>
  <pageMargins left="0.2" right="0" top="0.25" bottom="0.25" header="0.05" footer="0.0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72C45-02B2-4FBE-B84B-6BD8AE09158D}">
  <dimension ref="A1:H19"/>
  <sheetViews>
    <sheetView topLeftCell="C1" workbookViewId="0">
      <selection activeCell="H21" sqref="H21"/>
    </sheetView>
  </sheetViews>
  <sheetFormatPr defaultRowHeight="36.6" x14ac:dyDescent="0.7"/>
  <cols>
    <col min="1" max="1" width="34.44140625" style="35" customWidth="1"/>
    <col min="2" max="2" width="41.5546875" style="35" customWidth="1"/>
    <col min="3" max="3" width="27.88671875" style="35" customWidth="1"/>
    <col min="4" max="4" width="20.77734375" style="35" customWidth="1"/>
    <col min="5" max="5" width="20.5546875" style="35" customWidth="1"/>
    <col min="6" max="6" width="28.6640625" style="35" customWidth="1"/>
    <col min="7" max="7" width="30.21875" style="40" customWidth="1"/>
    <col min="8" max="8" width="36.109375" style="36" customWidth="1"/>
    <col min="9" max="16384" width="8.88671875" style="35"/>
  </cols>
  <sheetData>
    <row r="1" spans="1:8" x14ac:dyDescent="0.7">
      <c r="A1" s="35">
        <v>411000</v>
      </c>
      <c r="B1" s="35">
        <v>411000</v>
      </c>
      <c r="C1" s="35">
        <v>50000</v>
      </c>
      <c r="D1" s="35">
        <v>40870</v>
      </c>
      <c r="E1" s="35">
        <v>20000</v>
      </c>
      <c r="F1" s="35">
        <v>19970</v>
      </c>
    </row>
    <row r="2" spans="1:8" x14ac:dyDescent="0.7">
      <c r="A2" s="35">
        <v>958000</v>
      </c>
      <c r="B2" s="35">
        <v>883237.8</v>
      </c>
      <c r="C2" s="35">
        <v>10000</v>
      </c>
      <c r="D2" s="35">
        <v>9890</v>
      </c>
      <c r="E2" s="35">
        <v>20000</v>
      </c>
      <c r="F2" s="35">
        <v>15090</v>
      </c>
    </row>
    <row r="3" spans="1:8" x14ac:dyDescent="0.7">
      <c r="A3" s="35">
        <v>338000</v>
      </c>
      <c r="B3" s="35">
        <v>335000</v>
      </c>
      <c r="C3" s="38">
        <f t="shared" ref="C3:D3" si="0">SUM(C1:C2)</f>
        <v>60000</v>
      </c>
      <c r="D3" s="38">
        <f t="shared" si="0"/>
        <v>50760</v>
      </c>
      <c r="E3" s="35">
        <v>1960000</v>
      </c>
      <c r="F3" s="35">
        <v>1249045</v>
      </c>
    </row>
    <row r="4" spans="1:8" x14ac:dyDescent="0.7">
      <c r="A4" s="35">
        <v>1958000</v>
      </c>
      <c r="B4" s="35">
        <v>1560000</v>
      </c>
      <c r="E4" s="35">
        <v>1270000</v>
      </c>
      <c r="F4" s="37">
        <v>1056042.8</v>
      </c>
    </row>
    <row r="5" spans="1:8" x14ac:dyDescent="0.7">
      <c r="A5" s="35">
        <v>4606000</v>
      </c>
      <c r="B5" s="35">
        <v>4577000</v>
      </c>
      <c r="E5" s="35">
        <v>704000</v>
      </c>
      <c r="F5" s="35">
        <v>666600</v>
      </c>
    </row>
    <row r="6" spans="1:8" x14ac:dyDescent="0.7">
      <c r="A6" s="35">
        <v>382000</v>
      </c>
      <c r="B6" s="35">
        <v>344000</v>
      </c>
      <c r="E6" s="35">
        <v>528000</v>
      </c>
      <c r="F6" s="35">
        <v>504000</v>
      </c>
    </row>
    <row r="7" spans="1:8" x14ac:dyDescent="0.7">
      <c r="A7" s="35">
        <v>562000</v>
      </c>
      <c r="B7" s="35">
        <v>562000</v>
      </c>
      <c r="E7" s="35">
        <v>880000</v>
      </c>
      <c r="F7" s="35">
        <v>819500</v>
      </c>
      <c r="G7" s="40">
        <v>15205000</v>
      </c>
      <c r="H7" s="36">
        <v>10990237.800000001</v>
      </c>
    </row>
    <row r="8" spans="1:8" x14ac:dyDescent="0.7">
      <c r="A8" s="35">
        <v>185000</v>
      </c>
      <c r="B8" s="35">
        <v>0</v>
      </c>
      <c r="E8" s="35">
        <v>30000</v>
      </c>
      <c r="F8" s="35">
        <v>30000</v>
      </c>
      <c r="G8" s="40">
        <v>10000</v>
      </c>
      <c r="H8" s="36">
        <v>7990</v>
      </c>
    </row>
    <row r="9" spans="1:8" x14ac:dyDescent="0.7">
      <c r="A9" s="35">
        <v>439000</v>
      </c>
      <c r="B9" s="35">
        <v>0</v>
      </c>
      <c r="E9" s="35">
        <v>20000</v>
      </c>
      <c r="F9" s="35">
        <v>20000</v>
      </c>
      <c r="G9" s="40">
        <v>10000</v>
      </c>
      <c r="H9" s="36">
        <v>10000</v>
      </c>
    </row>
    <row r="10" spans="1:8" x14ac:dyDescent="0.7">
      <c r="A10" s="35">
        <v>1426000</v>
      </c>
      <c r="B10" s="35">
        <v>0</v>
      </c>
      <c r="E10" s="35">
        <v>20000</v>
      </c>
      <c r="F10" s="35">
        <v>20000</v>
      </c>
      <c r="G10" s="40">
        <v>5452000</v>
      </c>
      <c r="H10" s="36">
        <v>4400247.8</v>
      </c>
    </row>
    <row r="11" spans="1:8" x14ac:dyDescent="0.7">
      <c r="A11" s="35">
        <v>2318000</v>
      </c>
      <c r="B11" s="35">
        <v>2318000</v>
      </c>
      <c r="E11" s="38">
        <f t="shared" ref="E11:F11" si="1">SUM(E1:E10)</f>
        <v>5452000</v>
      </c>
      <c r="F11" s="38">
        <f t="shared" si="1"/>
        <v>4400247.8</v>
      </c>
      <c r="G11" s="40">
        <v>220000</v>
      </c>
      <c r="H11" s="36">
        <v>173598</v>
      </c>
    </row>
    <row r="12" spans="1:8" x14ac:dyDescent="0.7">
      <c r="A12" s="35">
        <v>627000</v>
      </c>
      <c r="B12" s="35">
        <v>0</v>
      </c>
      <c r="G12" s="40">
        <v>3422000</v>
      </c>
      <c r="H12" s="36">
        <v>0</v>
      </c>
    </row>
    <row r="13" spans="1:8" x14ac:dyDescent="0.7">
      <c r="A13" s="35">
        <v>295000</v>
      </c>
      <c r="B13" s="35">
        <v>0</v>
      </c>
      <c r="G13" s="40">
        <v>40000</v>
      </c>
      <c r="H13" s="36">
        <v>30105</v>
      </c>
    </row>
    <row r="14" spans="1:8" x14ac:dyDescent="0.7">
      <c r="A14" s="35">
        <v>700000</v>
      </c>
      <c r="B14" s="35">
        <v>0</v>
      </c>
      <c r="G14" s="40">
        <v>30000</v>
      </c>
      <c r="H14" s="36">
        <v>27240</v>
      </c>
    </row>
    <row r="15" spans="1:8" x14ac:dyDescent="0.7">
      <c r="A15" s="39">
        <f t="shared" ref="A15:B15" si="2">SUM(A1:A14)</f>
        <v>15205000</v>
      </c>
      <c r="B15" s="39">
        <f t="shared" si="2"/>
        <v>10990237.800000001</v>
      </c>
      <c r="G15" s="40">
        <v>210000</v>
      </c>
      <c r="H15" s="36">
        <v>210000</v>
      </c>
    </row>
    <row r="16" spans="1:8" x14ac:dyDescent="0.7">
      <c r="G16" s="40">
        <v>130000</v>
      </c>
      <c r="H16" s="36">
        <v>125061</v>
      </c>
    </row>
    <row r="17" spans="7:8" x14ac:dyDescent="0.7">
      <c r="G17" s="40">
        <v>3030000</v>
      </c>
      <c r="H17" s="36">
        <v>553867.19999999995</v>
      </c>
    </row>
    <row r="18" spans="7:8" x14ac:dyDescent="0.7">
      <c r="G18" s="40">
        <v>2500000</v>
      </c>
      <c r="H18" s="36">
        <v>2496000</v>
      </c>
    </row>
    <row r="19" spans="7:8" x14ac:dyDescent="0.7">
      <c r="G19" s="41">
        <f t="shared" ref="G19:H19" si="3">SUM(G7:G18)</f>
        <v>30259000</v>
      </c>
      <c r="H19" s="39">
        <f t="shared" si="3"/>
        <v>19024346.800000001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470ED-02DA-4750-BEF1-910432E9E944}">
  <dimension ref="A1:B10"/>
  <sheetViews>
    <sheetView workbookViewId="0">
      <selection activeCell="F8" sqref="F8"/>
    </sheetView>
  </sheetViews>
  <sheetFormatPr defaultRowHeight="28.8" x14ac:dyDescent="0.75"/>
  <cols>
    <col min="1" max="1" width="22.88671875" style="60" customWidth="1"/>
    <col min="2" max="2" width="24.88671875" style="60" customWidth="1"/>
    <col min="3" max="16384" width="8.88671875" style="59"/>
  </cols>
  <sheetData>
    <row r="1" spans="1:2" x14ac:dyDescent="0.75">
      <c r="A1" s="60">
        <v>20000</v>
      </c>
      <c r="B1" s="60">
        <v>17170</v>
      </c>
    </row>
    <row r="2" spans="1:2" x14ac:dyDescent="0.75">
      <c r="A2" s="60">
        <v>1960000</v>
      </c>
      <c r="B2" s="60">
        <v>650444</v>
      </c>
    </row>
    <row r="3" spans="1:2" x14ac:dyDescent="0.75">
      <c r="A3" s="60">
        <v>1270000</v>
      </c>
      <c r="B3" s="60">
        <v>0</v>
      </c>
    </row>
    <row r="4" spans="1:2" x14ac:dyDescent="0.75">
      <c r="A4" s="60">
        <v>704000</v>
      </c>
      <c r="B4" s="60">
        <v>308000</v>
      </c>
    </row>
    <row r="5" spans="1:2" x14ac:dyDescent="0.75">
      <c r="A5" s="60">
        <v>528000</v>
      </c>
      <c r="B5" s="60">
        <v>253800</v>
      </c>
    </row>
    <row r="6" spans="1:2" x14ac:dyDescent="0.75">
      <c r="A6" s="60">
        <v>836000</v>
      </c>
      <c r="B6" s="60">
        <v>446644</v>
      </c>
    </row>
    <row r="7" spans="1:2" x14ac:dyDescent="0.75">
      <c r="A7" s="60">
        <v>30000</v>
      </c>
      <c r="B7" s="60">
        <v>30000</v>
      </c>
    </row>
    <row r="8" spans="1:2" x14ac:dyDescent="0.75">
      <c r="A8" s="60">
        <v>30000</v>
      </c>
      <c r="B8" s="60">
        <v>30000</v>
      </c>
    </row>
    <row r="9" spans="1:2" x14ac:dyDescent="0.75">
      <c r="A9" s="60">
        <v>30000</v>
      </c>
      <c r="B9" s="60">
        <v>30000</v>
      </c>
    </row>
    <row r="10" spans="1:2" x14ac:dyDescent="0.75">
      <c r="A10" s="60">
        <f t="shared" ref="A10" si="0">SUM(A1:A9)</f>
        <v>5408000</v>
      </c>
      <c r="B10" s="60">
        <f>SUM(B1:B9)</f>
        <v>1766058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53F8E-8F49-42F3-92F7-111AE63E6FAE}">
  <dimension ref="A1:B11"/>
  <sheetViews>
    <sheetView workbookViewId="0">
      <selection activeCell="D7" sqref="D7"/>
    </sheetView>
  </sheetViews>
  <sheetFormatPr defaultRowHeight="36.6" x14ac:dyDescent="0.7"/>
  <cols>
    <col min="1" max="1" width="30.44140625" style="35" customWidth="1"/>
    <col min="2" max="2" width="30.77734375" style="35" customWidth="1"/>
    <col min="3" max="3" width="31.5546875" style="35" customWidth="1"/>
    <col min="4" max="16384" width="8.88671875" style="35"/>
  </cols>
  <sheetData>
    <row r="1" spans="1:2" x14ac:dyDescent="0.7">
      <c r="A1" s="35" t="s">
        <v>115</v>
      </c>
      <c r="B1" s="35" t="s">
        <v>2</v>
      </c>
    </row>
    <row r="2" spans="1:2" x14ac:dyDescent="0.7">
      <c r="A2" s="40">
        <v>9783000</v>
      </c>
      <c r="B2" s="40">
        <v>0</v>
      </c>
    </row>
    <row r="3" spans="1:2" x14ac:dyDescent="0.7">
      <c r="A3" s="40">
        <v>10000</v>
      </c>
      <c r="B3" s="40">
        <v>10000</v>
      </c>
    </row>
    <row r="4" spans="1:2" x14ac:dyDescent="0.7">
      <c r="A4" s="40">
        <v>5408000</v>
      </c>
      <c r="B4" s="40">
        <v>1766058</v>
      </c>
    </row>
    <row r="5" spans="1:2" x14ac:dyDescent="0.7">
      <c r="A5" s="40">
        <v>60000</v>
      </c>
      <c r="B5" s="40">
        <v>25680</v>
      </c>
    </row>
    <row r="6" spans="1:2" x14ac:dyDescent="0.7">
      <c r="A6" s="40">
        <v>30000</v>
      </c>
      <c r="B6" s="40">
        <v>30000</v>
      </c>
    </row>
    <row r="7" spans="1:2" x14ac:dyDescent="0.7">
      <c r="A7" s="40">
        <v>210000</v>
      </c>
      <c r="B7" s="40">
        <v>210000</v>
      </c>
    </row>
    <row r="8" spans="1:2" x14ac:dyDescent="0.7">
      <c r="A8" s="40">
        <v>10000</v>
      </c>
      <c r="B8" s="40">
        <v>10000</v>
      </c>
    </row>
    <row r="9" spans="1:2" x14ac:dyDescent="0.7">
      <c r="A9" s="40">
        <f>SUM(A2:A8)</f>
        <v>15511000</v>
      </c>
      <c r="B9" s="40">
        <f t="shared" ref="B9" si="0">SUM(B2:B8)</f>
        <v>2051738</v>
      </c>
    </row>
    <row r="10" spans="1:2" x14ac:dyDescent="0.7">
      <c r="A10" s="40"/>
      <c r="B10" s="40"/>
    </row>
    <row r="11" spans="1:2" x14ac:dyDescent="0.7">
      <c r="A11" s="40"/>
      <c r="B11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รายงานผลปี 68 รอบแรก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2025-04-30T03:27:56Z</cp:lastPrinted>
  <dcterms:created xsi:type="dcterms:W3CDTF">2025-01-28T03:16:01Z</dcterms:created>
  <dcterms:modified xsi:type="dcterms:W3CDTF">2025-04-30T03:29:31Z</dcterms:modified>
</cp:coreProperties>
</file>